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1DA\gemeinsam\140135_BMUV_Circular_Euro_2024\100_Veröffentlicht\Landingpage\ZurVeröffentlichung\"/>
    </mc:Choice>
  </mc:AlternateContent>
  <xr:revisionPtr revIDLastSave="0" documentId="13_ncr:1_{5C0798D8-7BA7-4215-85ED-B681CE794FF1}" xr6:coauthVersionLast="47" xr6:coauthVersionMax="47" xr10:uidLastSave="{00000000-0000-0000-0000-000000000000}"/>
  <bookViews>
    <workbookView xWindow="-120" yWindow="-120" windowWidth="38640" windowHeight="21240" xr2:uid="{BB4A24A4-CDB6-493A-B918-52FE9DB637DD}"/>
  </bookViews>
  <sheets>
    <sheet name="Deckblatt" sheetId="57" r:id="rId1"/>
    <sheet name="Anleitung" sheetId="53" r:id="rId2"/>
    <sheet name="Maßnahmen" sheetId="49" r:id="rId3"/>
    <sheet name="Transfermöglichkeiten" sheetId="54" r:id="rId4"/>
    <sheet name="Listen - später ausblenden" sheetId="52" state="hidden" r:id="rId5"/>
  </sheets>
  <definedNames>
    <definedName name="_xlnm._FilterDatabase" localSheetId="2" hidden="1">Maßnahmen!$A$3:$C$144</definedName>
    <definedName name="_xlnm.Print_Titles" localSheetId="2">Maßnahmen!$3:$3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3" l="1"/>
  <c r="C11" i="53"/>
  <c r="C12" i="53"/>
  <c r="C13" i="53"/>
  <c r="C14" i="53"/>
  <c r="C15" i="53"/>
  <c r="C16" i="53" l="1"/>
  <c r="J2" i="52"/>
  <c r="F2" i="52"/>
  <c r="D2" i="52"/>
  <c r="B2" i="52"/>
</calcChain>
</file>

<file path=xl/sharedStrings.xml><?xml version="1.0" encoding="utf-8"?>
<sst xmlns="http://schemas.openxmlformats.org/spreadsheetml/2006/main" count="1311" uniqueCount="612">
  <si>
    <t>Management</t>
  </si>
  <si>
    <t>Maßnahme</t>
  </si>
  <si>
    <t>Erläuterung</t>
  </si>
  <si>
    <t>ID</t>
  </si>
  <si>
    <t>Beschaffung</t>
  </si>
  <si>
    <t>Papierarmes Büro</t>
  </si>
  <si>
    <t>Anzahl Maßnahmen</t>
  </si>
  <si>
    <t>Abfallarme Verpackungen</t>
  </si>
  <si>
    <t>Papierarmes Büro; ausschließlich zentrale Drucker und ausschließlich beidseitiger Druck auf Recyclingpapier</t>
  </si>
  <si>
    <t>Abfallarme Verpackungen: Großgebinde statt Portionsverpackungen (Senf-, Ketchup- und Mayonnaise-Spender statt Tütchen), Kaffeesahne in Kännchen, Zucker usw.</t>
  </si>
  <si>
    <t>Die Speisen am Buffet werden klar gekennzeichnet, um „Fehlgriffe" zu vermeiden</t>
  </si>
  <si>
    <t>Beschriftung der Speisen am Buffet</t>
  </si>
  <si>
    <t>Caterer</t>
  </si>
  <si>
    <t>Sensibilisierung des Ausgabepersonals</t>
  </si>
  <si>
    <t>Weitergabe von nicht ausgegebenen Speisen</t>
  </si>
  <si>
    <t>Bratöl</t>
  </si>
  <si>
    <t xml:space="preserve">Getrennte Sammlung von Bratöl (Fritteusen) zur Nutzung z.B. als Biodiesel. </t>
  </si>
  <si>
    <t>Caterer, Veranstalter, Städte</t>
  </si>
  <si>
    <t>Reduzierter Sicherheitszuschlag von 10-20% bei der Planung der Lebensmittelmengen (Buffet) wird angesetzt</t>
  </si>
  <si>
    <t>Geringere Mengen beim Buffet</t>
  </si>
  <si>
    <t>Auf Vermeidung von Lebensmittelabfällen optimiertes Ausgabe-Management: Umfang des Angebots, Portionsgrößen, Nachbestückung des Buffets, Beschilderung, kleine Teller, usw.</t>
  </si>
  <si>
    <t>Optimiertes Ausgabemanagement</t>
  </si>
  <si>
    <t>Weitergabe von Lebensmitteln</t>
  </si>
  <si>
    <t>Sämtliche Essensstände, Bühnen/„LED-Wände“, Commercial Display, „Hospitality“ (gehobene Gastronomie), etc. werden komplett aus Systembauweise, Zelten, Container, Trucks etc. errichtet; komplette Wiederverwendung ohne dass Bauteile, Innenausstattung, Einrichtungsgegenstände, Dekoration, etc. als Abfall anfallen.</t>
  </si>
  <si>
    <t xml:space="preserve">Einsatz umweltfreundlicher Papierprodukte </t>
  </si>
  <si>
    <t>Verwendung von Systembauweisen etc.</t>
  </si>
  <si>
    <t>Es werden grundsätzlich bestehende Stände, Zelte, Container, etc. verwendet; d.h. auf eine Neuherstellung (insbesondere von „Sonderanfertigungen“) wird möglichst verzichtet. Im Falle einer Neuherstellung muss eine Nachnutzung nachgewiesen werden; eine prinzipielle Wiederverwendbarkeit reicht nicht aus.</t>
  </si>
  <si>
    <t xml:space="preserve">Transport- und Umbauverpackungen der Stände: Sämtliche Bauteile, Materialien etc. werden in Mehrwegtransportverpackungen geliefert. Eventuell nicht zu vermeidende Schutzfolien etc. werden für den Abbau aufgehoben und wiederverwendet. Sämtliche Verpackungen beim Auf- und Abbau müssen durch die Errichter / Lieferanten zurückgenommen werden. </t>
  </si>
  <si>
    <t>Alle Betreiber / Errichter von Ständen, Zelten, Kiosken etc. müssen eine Kaution entrichten, die einbehalten werden kann, wenn beim Auf- und Abbau Abfälle zurückbleiben. Rückzahlung nach sauberer Rückgabe nach Veranstaltung. </t>
  </si>
  <si>
    <t>Nicht vermeidbare, beim Auf- und Abbau entstehende (Bau)abfälle müssen nach Abfallarten getrennt erfasst und soweit möglich einem hochwertigen Recycling zugeführt werden.</t>
  </si>
  <si>
    <t>Kontrolle durch Abfallbeauftragte beim Auf-/Abbau. Trouble-Shooting: verbleibende Mängel identifizieren und beseitigen.</t>
  </si>
  <si>
    <t>Teppiche</t>
  </si>
  <si>
    <t>Preistafeln</t>
  </si>
  <si>
    <t>Wegweistafeln, Wegweiser</t>
  </si>
  <si>
    <t>Host City Dressing</t>
  </si>
  <si>
    <t>TB 1</t>
  </si>
  <si>
    <t>TB 2</t>
  </si>
  <si>
    <t>TB 3</t>
  </si>
  <si>
    <t>TB 4</t>
  </si>
  <si>
    <t>TB 5</t>
  </si>
  <si>
    <t>TB 6</t>
  </si>
  <si>
    <t>TB 7</t>
  </si>
  <si>
    <t>TB 8</t>
  </si>
  <si>
    <t>TB 9</t>
  </si>
  <si>
    <t>TB 10</t>
  </si>
  <si>
    <t>TB 11</t>
  </si>
  <si>
    <t>TB 12</t>
  </si>
  <si>
    <t>TB 13</t>
  </si>
  <si>
    <t>TB 14</t>
  </si>
  <si>
    <t>TB 15</t>
  </si>
  <si>
    <t>Fernerkennung / Inflatables</t>
  </si>
  <si>
    <t>Innenausstattung und Dekoration</t>
  </si>
  <si>
    <t>Für alle Innenausstattung (Möbel, Raumteiler, Theken, Elektro-Infrastruktur, etc.) und Geräte (Kühlschränke, Kaffeemaschinen, Computer, etc.) Leihmaterial verwenden. Leihmaterial  gibt es auch für Dekoration. Keine Verwendung von Dekoration und allen  anderen Materialien, die nicht weiterverwendet werden.</t>
  </si>
  <si>
    <t>Neutrale Darstellung beauftragter Unternehmen</t>
  </si>
  <si>
    <t>Bestehende temp. Bauten verwenden</t>
  </si>
  <si>
    <t>Mehrwegtransportverpackungen verwenden</t>
  </si>
  <si>
    <t>Klassische Schiefertafeln mit Kreide verwenden. Preistafeln von Getränkepartnern verwenden, die nach dem Event weiterverwendet werden dürfen. Eventuell können auch digitale Preistafeln angeschafft und verwendet werden (allerdings vmtl. teuer und vermeidet zwar Abfall hat aber dafür z.B. Stromverbrauch). Spezifische Preisschilder (Speisen, Getränke) für die EURO 2024, die potentiell nicht weiterverwendbar sind, vermeiden.</t>
  </si>
  <si>
    <t>Kaution</t>
  </si>
  <si>
    <t>(Bau)abfälle getrennt sammeln</t>
  </si>
  <si>
    <t>Kontrolle durch Abfallbeauftragte</t>
  </si>
  <si>
    <t>Mehrweg</t>
  </si>
  <si>
    <t>Anzahl und Ort der Abfallbehälter</t>
  </si>
  <si>
    <t>Abfallinseln</t>
  </si>
  <si>
    <t>UF 1</t>
  </si>
  <si>
    <t>UF 2</t>
  </si>
  <si>
    <t>UF 3</t>
  </si>
  <si>
    <t>UF 4</t>
  </si>
  <si>
    <t>UF 5</t>
  </si>
  <si>
    <t>UF 6</t>
  </si>
  <si>
    <t>UF 7</t>
  </si>
  <si>
    <t>UF 8</t>
  </si>
  <si>
    <t>UF 9</t>
  </si>
  <si>
    <t xml:space="preserve">Bioabfall kann in einem Abfalleimer mit Deckel gesammelt werden: Dies ist hygienischer und diese Abfallart kann besser sortiert sein, wenn die Leute die Eimer öffnen müssen, bevor sie ihren Bioabfall hineinwerfen. </t>
  </si>
  <si>
    <t>Bioabfall</t>
  </si>
  <si>
    <t>Sammlung von Pfandflaschen</t>
  </si>
  <si>
    <t>Ausreichende Anzahl von Abfallbehältern, regelmäßige Leerung der Abfallbehälter, das Überlaufen der Abfallbehälter verhindern, Sammelplätze und Umgebung sauber halten.</t>
  </si>
  <si>
    <t>Einrichtung einer oder einiger zentralen Abfallsammelstelle/n (große Container), abhängig von den Begebenheiten vor Ort. Bei Anlieferung an die zentralen Abfallsammelstellen Sichtkontrollen der Abfälle durchführen, damit bei Bedarf zur Verbesserung der Getrenntsammlung nachgesteuert werden kann (Verstärkung der Präsenz von Volunteers, Art und Anzahl der Behälter anpassen). </t>
  </si>
  <si>
    <t>Zentrale Abfallsammelstellen</t>
  </si>
  <si>
    <t>Einwegverbot</t>
  </si>
  <si>
    <t>Wege, Plätze, etc. sauber halten, Littering unbedingt vermeiden: Wo Müll ist, entsteht noch mehr Müll! Auch in der Nähe der Abfallinseln auf ein sauberes Gelände achten und während der Spiele/Events reinigen.</t>
  </si>
  <si>
    <t>Littering vermeiden</t>
  </si>
  <si>
    <t>Recycling-Volunteers</t>
  </si>
  <si>
    <t>"Charity-Behälter“ im Bereich der Eingänge / Sicherheitskontrolle zur Sammlung von Pfandflaschen durch Bedürftige. Falls Pfandflaschen bei Fanzonen nicht im Rahmen der Sicherheitskontrollen bereits aussortiert/abgegeben werden, können auch innerhalb der Fanzone Charity-Behälter für Sammlung von Pfandflaschen installiert werden.</t>
  </si>
  <si>
    <t>Klare Verantwortlichkeiten (Abfallbeauftragte) für Kontrolle, Leerung, Sauberkeit benennen (während der Spieltage). Trouble-Shooting: verbleibende Mängel identifizieren und beseitigen.</t>
  </si>
  <si>
    <t>Abfallbeauftragte</t>
  </si>
  <si>
    <t>Einheitliche Abfall-Piktogramme und Farbgebung (z.B. der Müllsäcke, eine Farbe je Abfallfraktion) verwenden (Stadien, Fanzonen, Umfeld etc. in allen Host Cities). Abfallinseln sollten auch aus der Ferne und bei großen Menschenmengen gut sichtbar sein.</t>
  </si>
  <si>
    <t>Piktogramme und Sichtbarkeit</t>
  </si>
  <si>
    <t xml:space="preserve">Getrenntsammlung / Abfallinseln an wichtigen Punkten (Zu-/Ausgang von Parkplätzen, Aus-/Eingänge von ÖPNV, Eingangskontrollen von Stadien und Fanzonen, etc. Wichtig: Abfallbehälter vor dem Zaun / vor der Kontrolle und bei der Kontrolle. Je nach Sicherheitskonzept können potenziell hohe Mengen an LVP (vor allem PET-Flaschen, besonders bei warmem Wetter) und vergleichsweise hohe Reinheit der Fraktion resultieren) und zusätzlich in größeren Abständen. Ausreichende Dichte von Wertstoffinseln; am Bedarf und den Möglichkeiten orientieren. Wichtige Standorte für Abfallinseln im Voraus planen / kennzeichnen. </t>
  </si>
  <si>
    <t>UF 10</t>
  </si>
  <si>
    <t>UF 11</t>
  </si>
  <si>
    <t>UF 12</t>
  </si>
  <si>
    <t>Leerung und Sauberhaltung</t>
  </si>
  <si>
    <t>Hierarchien der Maßnahmen</t>
  </si>
  <si>
    <t>Auf Einweg-Papierhandtücher verzichten, Baumwollhandtücher / -rollen verwenden.</t>
  </si>
  <si>
    <t>Alle Betreiber / Errichter von Ständen, Zelten, Kiosken etc. müssen eine Kaution entrichten, die einbehalten werden kann, wenn durch sie verursachte Abfälle zurückbleiben. Rückzahlung nach sauberer Rückgabe nach Veranstaltung. </t>
  </si>
  <si>
    <t>Kontrolle durch Abfallbeauftragte beim Spiel/Event. Trouble-Shooting: verbleibende Mängel identifizieren (z.B. Verteilung von Flyern) und beseitigen.</t>
  </si>
  <si>
    <t>Keine Flyer, Give-Aways etc.</t>
  </si>
  <si>
    <t>Klasse statt Masse</t>
  </si>
  <si>
    <t>Second-Hand-Produkte</t>
  </si>
  <si>
    <t>Baumwollhandtücher / -rollen</t>
  </si>
  <si>
    <t>Minimierung der Verkaufsverpackungen</t>
  </si>
  <si>
    <t>EURO 2024 App</t>
  </si>
  <si>
    <t>Digitale Tickets</t>
  </si>
  <si>
    <t>Digitale Tickets für Smartphones einsetzen und damit auf ausgedruckte Tickets verzichten.</t>
  </si>
  <si>
    <t>Codes scannen</t>
  </si>
  <si>
    <t>Flyer, Infos, Broschüren etc. mittels (Bar)code einscannen und auf gedruckte Versionen dieser Produkte verzichten; z.B. beim Commercial Display.</t>
  </si>
  <si>
    <t>Umfeld</t>
  </si>
  <si>
    <t>FO 1</t>
  </si>
  <si>
    <t>FO 2</t>
  </si>
  <si>
    <t>FO 3</t>
  </si>
  <si>
    <t>FO 4</t>
  </si>
  <si>
    <t>FO 5</t>
  </si>
  <si>
    <t>FO 6</t>
  </si>
  <si>
    <t>FO 7</t>
  </si>
  <si>
    <t>FO 8</t>
  </si>
  <si>
    <t>FO 9</t>
  </si>
  <si>
    <t>FO 10</t>
  </si>
  <si>
    <t>FO 11</t>
  </si>
  <si>
    <t>FO 12</t>
  </si>
  <si>
    <t>FO 13</t>
  </si>
  <si>
    <t>TB 16</t>
  </si>
  <si>
    <t>TB 17</t>
  </si>
  <si>
    <t>TB 18</t>
  </si>
  <si>
    <t>TB 19</t>
  </si>
  <si>
    <t>TB 20</t>
  </si>
  <si>
    <t>TB 21</t>
  </si>
  <si>
    <t>TB 22</t>
  </si>
  <si>
    <t>TB 23</t>
  </si>
  <si>
    <t>FO 14</t>
  </si>
  <si>
    <t>FO 15</t>
  </si>
  <si>
    <t>FO 16</t>
  </si>
  <si>
    <t>FO 17</t>
  </si>
  <si>
    <t>FO 18</t>
  </si>
  <si>
    <t>FO 19</t>
  </si>
  <si>
    <t>FO 20</t>
  </si>
  <si>
    <t>FO 21</t>
  </si>
  <si>
    <t>UF 13</t>
  </si>
  <si>
    <t>UF 14</t>
  </si>
  <si>
    <t>UF 15</t>
  </si>
  <si>
    <t>UF 16</t>
  </si>
  <si>
    <t>UF 17</t>
  </si>
  <si>
    <t>UF 18</t>
  </si>
  <si>
    <t>UF 19</t>
  </si>
  <si>
    <t>UF 20</t>
  </si>
  <si>
    <t>SO 1</t>
  </si>
  <si>
    <t>SO 2</t>
  </si>
  <si>
    <t>SO 3</t>
  </si>
  <si>
    <t>SO 4</t>
  </si>
  <si>
    <t>SO 5</t>
  </si>
  <si>
    <t>SO 6</t>
  </si>
  <si>
    <t>SO 7</t>
  </si>
  <si>
    <t>SO 8</t>
  </si>
  <si>
    <t>SO 9</t>
  </si>
  <si>
    <t>SO 10</t>
  </si>
  <si>
    <t>SO 11</t>
  </si>
  <si>
    <t>SO 12</t>
  </si>
  <si>
    <t>SO 13</t>
  </si>
  <si>
    <t>SO 14</t>
  </si>
  <si>
    <t>SO 15</t>
  </si>
  <si>
    <t>SO 16</t>
  </si>
  <si>
    <t>SO 17</t>
  </si>
  <si>
    <t>SO 18</t>
  </si>
  <si>
    <t>SO 19</t>
  </si>
  <si>
    <t>SO 20</t>
  </si>
  <si>
    <t>Priorität (hoch, mittel,  gering)</t>
  </si>
  <si>
    <t>Temporäre Bauten</t>
  </si>
  <si>
    <t>Food waste</t>
  </si>
  <si>
    <t>Sonstige Abfallmaßnahmen</t>
  </si>
  <si>
    <t>Zuständigkeit</t>
  </si>
  <si>
    <t>Food Waste</t>
  </si>
  <si>
    <t>Handlungsfeld</t>
  </si>
  <si>
    <t>Bereich (Fanzone, Stadion, Umfeld, etc.)</t>
  </si>
  <si>
    <t>gering</t>
  </si>
  <si>
    <t>mittel</t>
  </si>
  <si>
    <t>hoch</t>
  </si>
  <si>
    <t>Stadion</t>
  </si>
  <si>
    <t>Fanzone</t>
  </si>
  <si>
    <t>ist geplant</t>
  </si>
  <si>
    <t>in Umsetzung</t>
  </si>
  <si>
    <t>Umsetzung abgeschlossen</t>
  </si>
  <si>
    <t>SO 21</t>
  </si>
  <si>
    <t>SO 22</t>
  </si>
  <si>
    <t>SO 23</t>
  </si>
  <si>
    <t>SO 24</t>
  </si>
  <si>
    <t>SO 25</t>
  </si>
  <si>
    <t>SO 26</t>
  </si>
  <si>
    <t>SO 27</t>
  </si>
  <si>
    <t>MW 1</t>
  </si>
  <si>
    <t>MW 2</t>
  </si>
  <si>
    <t>MW 3</t>
  </si>
  <si>
    <t>MW 4</t>
  </si>
  <si>
    <t>MW 5</t>
  </si>
  <si>
    <t>MW 6</t>
  </si>
  <si>
    <t>MW 7</t>
  </si>
  <si>
    <t>MW 8</t>
  </si>
  <si>
    <t>MW 9</t>
  </si>
  <si>
    <t>MW 10</t>
  </si>
  <si>
    <t>MW 11</t>
  </si>
  <si>
    <t>MW 12</t>
  </si>
  <si>
    <t>MW 13</t>
  </si>
  <si>
    <t>MW 14</t>
  </si>
  <si>
    <t>MW 15</t>
  </si>
  <si>
    <t>MW 16</t>
  </si>
  <si>
    <t>MW 17</t>
  </si>
  <si>
    <t>MW 18</t>
  </si>
  <si>
    <t>MW 19</t>
  </si>
  <si>
    <t>MW 20</t>
  </si>
  <si>
    <t>MW 21</t>
  </si>
  <si>
    <t>MW 22</t>
  </si>
  <si>
    <t>MW 23</t>
  </si>
  <si>
    <t>MW 24</t>
  </si>
  <si>
    <t>MW 25</t>
  </si>
  <si>
    <t>MW 26</t>
  </si>
  <si>
    <t>MW 27</t>
  </si>
  <si>
    <t>MW 28</t>
  </si>
  <si>
    <t>MW 29</t>
  </si>
  <si>
    <t>MW 30</t>
  </si>
  <si>
    <t>Abfallentsorger, Host City</t>
  </si>
  <si>
    <t>Host City</t>
  </si>
  <si>
    <t>Host City, EURO GmbH</t>
  </si>
  <si>
    <t>Abfallentsorger</t>
  </si>
  <si>
    <t>Umfeld von Stadien und Fanzonen inkl. Wege</t>
  </si>
  <si>
    <t>Umfeld von Stadien und Fanzonen</t>
  </si>
  <si>
    <t>Umfeld und in Stadien und Fanzonen</t>
  </si>
  <si>
    <t>Stadien, Fanzonen, Umfeld, Haltestellen, sonstige Host City</t>
  </si>
  <si>
    <t>Soll umgesetzt werden (ja / nein)</t>
  </si>
  <si>
    <t>ja</t>
  </si>
  <si>
    <t>nein</t>
  </si>
  <si>
    <t>Nicht ausgegebene Speisen werden an wohltätige Organisationen wie z. B. tafel.de, lebensmittelretten.de, food-sharing.de, fair-teiler.com, gespendet, um die Abfallmengen zu reduzieren. Dabei werden die geltenden Hygienevorschriften berücksichtigt. Lebensmittel-Spenden werden gut vorbereitet (Was, wie viel, wann, wo, vorausgefülltes Formular, usw.)</t>
  </si>
  <si>
    <t>Backstage</t>
  </si>
  <si>
    <t>Abfallsammlung auf den Wegen zu Stadion und Fanzone; Abfallbehälter in regelmäßigen Abständen aufstellen. Umfeld/Gelände analysieren, Größe, Anzahl, Ort der Abfallbehälter festlegen. </t>
  </si>
  <si>
    <t>Essens- und Getränkestände</t>
  </si>
  <si>
    <t>Umfeld, Wege zu Fanzonen und Stadien</t>
  </si>
  <si>
    <t>Fanzonen, Stadien, sonstige Bereiche der Host Cities</t>
  </si>
  <si>
    <t>Fanzonen, Stadien</t>
  </si>
  <si>
    <t>Host City, EURO GmbH, Eventagentur</t>
  </si>
  <si>
    <t>Host City, EURO GmbH, UEFA, Eventagentur, Sponsoren</t>
  </si>
  <si>
    <t>Eventagentur, Caterer, Sponsoren</t>
  </si>
  <si>
    <t>UEFA, EURO GmbH, Drittfirmen</t>
  </si>
  <si>
    <t>UEFA, EURO GmbH</t>
  </si>
  <si>
    <t>Host City, Eventagentur</t>
  </si>
  <si>
    <t>Hospitalitybereiche in Stadien / Fanzonen, evtl. Kantinen von Volunteer- / Medienzentren</t>
  </si>
  <si>
    <t>Das Ausgabepersonal wird dafür sensibilisiert, dass die ausgegebenen Mengen im Falle des Nichtkonsums zu Abfällen werden und entsprechend Maßnahmen ergriffen werden sollten, z. B. Ausgabe kleinerer Mengen, gezieltes Nachlegen von Speisen</t>
  </si>
  <si>
    <t>Hospitalitybereiche in Stadien / Fanzonen, Kantinen von Volunteer- / Medienzentren, Essensstände</t>
  </si>
  <si>
    <t>nicht geplant</t>
  </si>
  <si>
    <t>Speisenauswahl</t>
  </si>
  <si>
    <t>Essensausgabe</t>
  </si>
  <si>
    <t>Mehrwegbecher</t>
  </si>
  <si>
    <t>keine Einwegflaschen</t>
  </si>
  <si>
    <t>Getränke in Mehrweg</t>
  </si>
  <si>
    <t>Mehrweggeschirr</t>
  </si>
  <si>
    <t>Mehrweg-Transportverpackungen</t>
  </si>
  <si>
    <t>Vermeidung von Verpackungen</t>
  </si>
  <si>
    <t>Vermeidung von Transport-, Um- und Verkaufsverpackungen beim Catering und allen anderen Lieferanten. Es besteht grundsätzlich Rücknahmepflicht der Verpackungen durch die Lieferanten. Waren werden in Großgebinden oder ohne Einwegverpackung beschafft und angeliefert. Spezifische Lösungen sollen in Absprache mit lokalem / regionalen Lieferanten entwickelt werden.</t>
  </si>
  <si>
    <t>Getrenntsammlung</t>
  </si>
  <si>
    <t>Papierfreie Medienzentren</t>
  </si>
  <si>
    <t>Papierfreie Medienzentren: alle Infos, PM, Briefings etc. ausschließlich über digitalen Medienkanal</t>
  </si>
  <si>
    <t>Berücksichtigung von Abfallvorgaben bei Verträgen mit Caterer, Lieferanten, Aufbau-Firmen</t>
  </si>
  <si>
    <t>Kontrolle durch Abfallbeauftragten (für jeden Auftragnehmer und Bereich einzusetzen)</t>
  </si>
  <si>
    <t>Zugangspässe / Badges / Namensschilder</t>
  </si>
  <si>
    <t>BS 1</t>
  </si>
  <si>
    <t>BS 2</t>
  </si>
  <si>
    <t>BS 3</t>
  </si>
  <si>
    <t>BS 4</t>
  </si>
  <si>
    <t>BS 5</t>
  </si>
  <si>
    <t>BS 6</t>
  </si>
  <si>
    <t>BS 7</t>
  </si>
  <si>
    <t>BS 8</t>
  </si>
  <si>
    <t>BS 9</t>
  </si>
  <si>
    <t>BS 10</t>
  </si>
  <si>
    <t>BS 11</t>
  </si>
  <si>
    <t>BS 12</t>
  </si>
  <si>
    <t>BS 13</t>
  </si>
  <si>
    <t>BS 14</t>
  </si>
  <si>
    <t>BS 15</t>
  </si>
  <si>
    <t>BS 16</t>
  </si>
  <si>
    <t>BS 17</t>
  </si>
  <si>
    <t>BS 18</t>
  </si>
  <si>
    <t>BS 19</t>
  </si>
  <si>
    <t>BS 20</t>
  </si>
  <si>
    <t>Beschaffung: Motto „Klasse statt Masse!“, Herstellung qualitativ hochwertiger, langlebiger, reparatur- und recyclingfähiger Produkte.</t>
  </si>
  <si>
    <t>alle Bereiche</t>
  </si>
  <si>
    <t>Mehrwegbecher in der City</t>
  </si>
  <si>
    <t xml:space="preserve">Verpflichtende, ausschließliche Verwendung von Mehrwegbechern für alle Getränke wie Bier, Softdrinks, Wasser, etc. und auch, falls relevant für Glühwein, Kaffee und Tee. Mehrwegbecher kommen in allen Bereichen zur Anwendung; d.h. Stadien und Fanzonen aber auch Verkaufsstände / „fliegende Händler“ in deren Umfeld sowie ausgeschilderten Zuschauerwegen (Stichwort „roter Teppich“). </t>
  </si>
  <si>
    <t>sonstige City</t>
  </si>
  <si>
    <t>Stadionbetreiber, Host City, Caterer</t>
  </si>
  <si>
    <t>Frühzeitige Verhandlung mit den Anbietern von Mehrwegbehältnissen</t>
  </si>
  <si>
    <t>Rechtzeitige Festlegung auf den gewünschten Service der Mehrweganbieter</t>
  </si>
  <si>
    <t>Rücknahmestellen für Mehrwegbehältnisse</t>
  </si>
  <si>
    <t xml:space="preserve">Mobile Getränke- und Speisenverkäufer in den Stadien nehmen leere Getränkebecher zurück </t>
  </si>
  <si>
    <t xml:space="preserve">Mobile Sammlung von Mehrwegbehältnissen während dem Spiel </t>
  </si>
  <si>
    <t xml:space="preserve">Fanzone, Stadionumfeld </t>
  </si>
  <si>
    <t>Stadien</t>
  </si>
  <si>
    <t>Pfand für Mehrwegbehältnisse</t>
  </si>
  <si>
    <t>Es sollte ein einheitliches Pfand für Becher und möglichst auch für Speisebehältnisse festgesetzt werden (wenn möglich bundesweite Festsetzung)</t>
  </si>
  <si>
    <t>Branding für Becher</t>
  </si>
  <si>
    <t>Einheitliche Mehrwegbehältnisse in den Stadien, Fanzonen und im Umfeld</t>
  </si>
  <si>
    <t>Informationen zum Mehrwegsystem für Besucher</t>
  </si>
  <si>
    <t>Vertragsregelungen gegenüber Event- und Organisationsveranstaltern</t>
  </si>
  <si>
    <t>Festschreibung einer Mehrwegpflicht auf öffentlichen Geländen der Stadt</t>
  </si>
  <si>
    <t>Fanzonen und Stadionumfeld</t>
  </si>
  <si>
    <t>Besteck ausschließlich im Mehrweg</t>
  </si>
  <si>
    <t>In Medien-/Volunteerzentren, Cafeterien, Staff Bistro, etc. sowie Hospitalitybereichen (Buffet, Service am Tisch oder Kantinenbetrieb) werden Speisen und Getränke ausschließlich in Mehrweggeschirr (Porzellan Teller/Tassen etc., Metallbesteck, Gläser) ausgegeben.</t>
  </si>
  <si>
    <t>Einholung von Angeboten für den oder die gewünschten Serviceleistung(en) der Anbieter. Evtl. Aushandlung von Sonderleistungen, wie Unterstützung bei der Rücknahme der Becher, Schulung der Budenbesitzer etc.</t>
  </si>
  <si>
    <t>Host Cities, EURO GmbH, Sponsoren/Partner</t>
  </si>
  <si>
    <t>Host Cities, EURO GmbH</t>
  </si>
  <si>
    <t>Host Cities, Stadien</t>
  </si>
  <si>
    <t>EURO GmbH</t>
  </si>
  <si>
    <t>EURO GmbH, Host Cities</t>
  </si>
  <si>
    <t>Fanzonen, Stadien, Umfeld</t>
  </si>
  <si>
    <t>EURO GmbH, Sponsoren/Partner, Host Cities</t>
  </si>
  <si>
    <t>Mitarbeiterschulung</t>
  </si>
  <si>
    <t>Leerung Abfallbehälter</t>
  </si>
  <si>
    <t>Vorgaben</t>
  </si>
  <si>
    <t xml:space="preserve">Die Verpackungen/Behältnisse, die zur Ausgabe von Speisen zugelassen werden, werden eindeutig definiert. Neben unbeschichteten, unbedruckten und kompostierbaren Servietten (für Schnitzel und Wurst aufs Brot u.ä.) und Papiertüten (z.B. für Pommes, möglichst max. Gewicht oder Größe angeben) werden ausschließlich Mehrwegbehältnisse ausgegeben. </t>
  </si>
  <si>
    <t>Wo Besteck erforderlich ist, wird dieses ausschließlich im Mehrweg ausgegeben.</t>
  </si>
  <si>
    <t>EURO GmbH, Host Cities, Caterer</t>
  </si>
  <si>
    <t>Host Cities</t>
  </si>
  <si>
    <t>Host Cities, Mehrweganbieter, Caterer</t>
  </si>
  <si>
    <t>Stadionbetreiber, Host City, Mehrweganbieter, Caterer,</t>
  </si>
  <si>
    <t>Stadionbetreiber, Mehrweganbieter, Caterer,</t>
  </si>
  <si>
    <t>EURO GmbH, Host Cities, Mehrweganbieter</t>
  </si>
  <si>
    <t>Maßnahmen im Bereich Abfall von Sportveranstaltungen</t>
  </si>
  <si>
    <t>Fanzonen, Medien-, Volunteerzentren, IBC, Hospitality, Commercial Display</t>
  </si>
  <si>
    <t>1. Alle Bauten (Stände etc.), Geräte (Beleuchtung, Bildschirme, Küchenausstattungen, etc.), Inneneinrichtungen (Stühle, Theken, Teppiche, etc.) und Materialien (Leinwände, Dekoration etc.) sind zu leihen.
2. Bauten, Geräte, Innenausstattungen und Materialien, die nicht geliehen werden können, sind so  anzuschaffen (System- oder Modulbauweise etc.), dass sie weiterverwendet werden (können).
Wenn möglich, sind
1. Alle Verpackungen als Mehrwegverpackungen zu verwenden.
2. Verpackungen, die nicht als Mehrwegverpackungen zur Verfügung stehen, einer Weiterverwendung zuzuführen.
3. Verpackungen, die weder in Mehrwegsystemen zur Verfügung stehen, noch weiterverwendet werden können, sind einem hochwertigen werkstofflichen Recycling zuzuführen und dafür getrennt zu halten.</t>
  </si>
  <si>
    <t>Verwendung von Teppichen möglichst als Leihmaterial. (Teppiche können potenziell nach einmaliger Verwendung als Abfall anfallen.) Falls kein Leihen möglich ist, sollten die gebrauchten Teppiche weiterverwendet werden.</t>
  </si>
  <si>
    <t>Es werden umweltfreundliche Papierprodukte eingesetzt, z. B. Produkte mit dem Blauen Engel DE-UZ 65 „Ungebleichte Koch- und Heißfilterpapiere“ und Servietten und Küchenrollen mit dem Blauen Engel DE-UZ 5 „Hygiene-Papiere aus Altpapier“</t>
  </si>
  <si>
    <t>Unterstützung der Getrenntsammlung durch Recycling-Volunteers. Diese tragen bei zur Qualität der Getrenntsammlung, der öffentlichen Wahrnehmung und der Sensibilisierung für das Thema Abfall. Recycling-Volunteers können an den Abfallinseln Zuschauer*innen freundlich motivieren den Abfall richtig zu trennen. Beim Weg über das Gelände/Stadion können Recycling-Volunteers über das Abfall-/Umweltkonzept informieren (oder auch eine evtl. Fragebogenerhebung/Interviews unterstützen). Sie halten die Sammelstellen sauber und fordern die rechtzeitige Leerung der Behältnisse an.</t>
  </si>
  <si>
    <t>Keine Flyer, Give-Aways und sonstige kostenlose Artikel (mögliche Verbote prüfen, Sensibilisierung aller Beteiligten). Weggeworfene Flyer und ähnliche Artikel tragen zur Vermüllung bei und konterkarieren Abfallvermeidungsmaßnahmen. Stattdessen Aktivitäten anbieten für Zuschauer*innen und Fans.</t>
  </si>
  <si>
    <t>Wo möglich werden Materialien zur Ressourcenschonung als Second-Hand-Produkte beschafft; z.B. gebrauchte Laptops.</t>
  </si>
  <si>
    <t>Rücknahmesystem für Badges / Namensschilder und deren Wiederverwendung sicherstellen. Lösung für Akkreditierung / Zugangspässe / Ausweise: Wiederverwendbarkeit und Recyclingfähigkeit? Gibt es die Möglichkeit digitaler Zugangspässe?</t>
  </si>
  <si>
    <t>Minimierung der Verkaufsverpackungen bei allen Produkten, umweltfreundliche, recyclingfähige Verpackungen. Z.B. keine Trikots, T-Shirts, etc. einzeln verpackt in Plastikfolie (Fans-Shops). Damit sind Vorgaben für die gesamte Lieferkette erforderlich; Lösungen in Absprache mit Herstellern/Lieferanten entwickeln</t>
  </si>
  <si>
    <t>Getränke werden in Mehrwegsystemen beschafft: Bierfässer, Zapfanlagen, Mehrwegkisten und -flaschen (Säfte, Mineralwasser, Limonaden etc.). Es werden keine Einwegflaschen und keine Flaschen in Kartonagen oder in Folie eingeschweißt angeliefert.</t>
  </si>
  <si>
    <t>Im gesamten Stadtgebiet der Host City werden Betreiber von Kiosken, Spätis, Fastfood-Restaurants u.ä. sensibilisiert, ausschließlich Mehrwegbecher auszugeben. Dies gilt insbesondere während der EURO, soll aber möglichst bereits davor eingeführt und dauerhaft weitergeführt werden.</t>
  </si>
  <si>
    <t>Bei der Speisenauswahl (im Zuschauer*innenbereich) wird die Vermeidung und Minimierung von Verpackungsabfällen berücksichtigt. Folgende Hierarchie kommt zur Anwendung : 1. ohne Geschirr essbar 2. Mehrweg geeignet 3. möglichst wenig (Einweg)Verpackung 4. regional und saisonal. Bei bestimmten Speisen sind Abfälle nicht vermeidbar, z.B. Schalen bei Bananen, Kern bei Äpfeln.</t>
  </si>
  <si>
    <t>Soweit eine Mehrwegpflicht bei Veranstaltungen auf öffentlichem Gelände der Stadt noch nicht geregelt ist, sollte diese in der Abfallsatzung (wie z.B. in München und Nürnberg), in einer Beschaffungs-VO oder -satzung (wie in Berlin) oder speziell in einer Satzung zu Großveranstaltungen (z.B. Marktsatzung in Weimar) festgeschrieben werden. Dabei sollten alle erlaubten Behältnisse zur Getränke- und Speisenausgabe explizit aufgeführt werden. Beispielsweise ausschließlich bepfandete Mehrwegbehältnisse mit Ausnahme von unbeschichteten, unbedruckten und kompostierbaren Servietten und Papiertüten (z.B. für Pommes, max. Gewicht oder Größe angeben). Eine Regelung für bestehende Pachtverträge für Standbetreiber z.B. im Stadienumfeld oder für Caterer im Stadion sollte aufgenommen werden. Bei einer Rückwirkung auf bestehende Verträge muss sichergestellt werden, dass die Änderung zumutbar ist (Kosten, Umsatz) und die Übergangszeit ausreichend. Es ist außerdem zu beachten, dass eine Beschaffungssatzung nur gegenüber der Verwaltung gilt. Deshalb ist zusätzlich oder alternativ eine Ergänzung in der Abfallsatzung oder noch besser eine eigene Satzung zu Großveranstaltungen zu empfehlen.</t>
  </si>
  <si>
    <t xml:space="preserve">Im Bereich der Eingänge für die Stadien und Fanzonen sowie gut verteilt in den Stadien, im Stadienumfeld und Fanzonen sollen Rückgabestellen für Mehrwegbehältnisse installiert werden, die z.B. von Volunteers betrieben werden (eine Option sind auch Rücknahmestationen, wo Becher als Pfandspende eingeworfen werden können; als Nebeneffekt werden Warteschlangen reduziert). Sie können gleichzeitig als Informationsstände genutzt werden, in denen auch zum Mehrwegsystem und der Getrenntsammlung beraten wird. Nach Spielschluss ggf. können die Volunteers hier von den mobilen Getränkeverkäufern unterstützt werden. Ggf. kann in den Verträgen mit den Lieferanten der Mehrwegbehältnisse durchgesetzt werden, dass sie sich an der Rücknahme beteiligen. Es ist zu beachten, dass an den  Rücknahmestellen im Bereich der Ein- und Ausgänge sowohl die Behältnisse des Stadions als auch die des Umfelds zurückgenommen werden, falls diese unterschiedlich ist. </t>
  </si>
  <si>
    <t>Mobile Getränke- und Speisenverkäufer sollen so ausgestattet werden, dass sie in gewissem Umfang leere Becher zurücknehmen können. Sollte eine digitale Erfassung der Behälter eingeführt werden, müssten sie dieses System für den Verkauf sowieso nutzen. Die Sammelgefäße sind so zu konstruieren, dass eine Verwechslung von gespülten und gebrauchten Bechern nicht erfolgen kann.</t>
  </si>
  <si>
    <t>Die Besucher*innen werden gut über das Mehrwegsystem und die damit verbundenen Angebote informiert. Dies soll auf den Internetseiten, durch Aufrufe regionaler "Influencer*innen", Zeitungsberichte, beim Ticketkauf, mit den Unterlagen, die mit den Tickets zur Verfügung gestellt werden und auf Plakaten, besonders im Bereich der Eingänge sowie durch Ansprache von Volunteers erfolgen.</t>
  </si>
  <si>
    <t>Im Backstage-Bereich (Caterer, Stadionbetreiber, etc.) werden alle anfallenden Abfälle sortenrein getrennt erfasst. Dadurch werden die Restabfallmengen minimiert und ein möglichst hochwertiges Recycling der Abfälle ermöglicht. Folgende Abfallfraktionen sollen getrennt gesammelt werden: Papier/Pappe/Kartonagen, Leichtverpackungen/gemischte Verpackungen, Glas, Speisereste, Speiseöle/Fettabscheider, Rasenschnitt/Strauchgut, Sperrmüll, Bauschutt, Sonderabfälle, Batterien, Elektroschrott, etc. Sammelstellen und Fraktionen je nach Funktion (Küche, Verkaufsstände, Büro, Medienzentren etc.). Welche Abfallfraktion wo gesammelt wird, hängt von dem jeweiligen Bereich ab; z.B. Speisereste im Hospitality-Bereich, Kantinen, Essständen, Küchen, etc.</t>
  </si>
  <si>
    <t>Regelmäßige Leerung der Abfallbehälter (Überquellen vermeiden), auf Sauberkeit und Hygiene (bei Lebensmittelabfällen besonders wichtig) achten.</t>
  </si>
  <si>
    <t xml:space="preserve">Festlegen der einzig zulässigen Verpackungen und Behältnisse für Speisen </t>
  </si>
  <si>
    <t>Initiative: Keine Plastiktüten im Fan-Shop und sonstigen Ständen (Merchandising, Sponsorenstände, etc.)</t>
  </si>
  <si>
    <t>Fanzone, Stadion</t>
  </si>
  <si>
    <t>Host Cities, Stadionbetreiber (Fan-Shop), Sponsoren/Partner</t>
  </si>
  <si>
    <t>Medienzentren</t>
  </si>
  <si>
    <t>Auch Backstage einheitliche Abfall-Piktogramme und Farbgebung (z.B. der Müllsäcke, eine Farbe je Abfallfraktion) verwenden (in allen Bereichen wie Büros, Küchen, Kioske, Fan-Shops, etc.). Identische Piktogramme wie im Zuschauerbereich verwenden.</t>
  </si>
  <si>
    <t>Traversensysteme  (z.B. Durchgangs- oder Eingangstore) / Inflatables (z.B. aufblasbare Werbeträger) möglichst als Mietmaterial (modulare Systeme) verwenden. Falls Branding die Weiterverwendung verhindern sollte, Lösungen mit separatem Branding oder z.B. abziehbarer Folie verwenden.</t>
  </si>
  <si>
    <t>Wenn Food-Trucks und ähnliche Stände von beauftragten Firmen (also keine offiziellen Partner, Sponsoren) "neutral" dargestellt werden müssen, d.h. ohne Firmenlogo, Firmenbezeichnung, dann sollten Logo/Namen mit möglichst wenig Materialaufwand abgehangen oder abgeklebt werden.</t>
  </si>
  <si>
    <t>Können Materialien / Bauteile / Wände etc. die gebrandet sind (EURO 2024 Logo etc.) nach der EURO 2024 bei einer Nachnutzung trotz Branding weiterverwendet werden?  Rechtefrage frühzeitig klären. Falls möglich, Verzicht auf Branding / Signage, das die Weiterverwendung von Bauteilen, Gegenständen etc. verhindern würde. Im Zweifelsfall gut entfernbare Plakate oder abziehbare Folien verwenden.</t>
  </si>
  <si>
    <t>Auf alle Einwegflaschen wird verzichtet; d.h. auch nicht für Säfte, Softdrinks, etc., auch nicht zum Ausschank (umschenken) in Mehrwegbecher. Alternativen für Wein in Einwegflaschen (Mehrwegflaschen oder Fässer direkt vom Produzenten) sind zu prüfen. Ausnahmen stellen Sektflaschen dar.</t>
  </si>
  <si>
    <t>Zusätzlich zu den mobilen Verkäufern, können zusätzliche Rücknahmestellen temporär (eine Option sind auch Rücknahmestationen, wo Becher als Pfandspende eingeworfen werden können) angeboten werden. Eine Rücknahme könnte insbesondere in der Pause und nach dem Spiel an den Ausgängen der Tribünenblocks erfolgen, um die Wartezeiten an den Ständen zu reduzieren.</t>
  </si>
  <si>
    <t>Sportverein</t>
  </si>
  <si>
    <t>Alltagswelt</t>
  </si>
  <si>
    <t>Eventebene</t>
  </si>
  <si>
    <t>Die Volunteers erkennen das Potential der Müllreduzierung durch die Nutzung von Mehrwegbechern.</t>
  </si>
  <si>
    <t>Bei Vereinsveranstaltungen findet die Speisenausgabe möglichst ohne Verpackungen statt (insbesondere ohne Beschichtete). Die Ausgabe erfolgt auf Servietten oder essbaren Verpackungen (bspw. Wurst im Brötchen).</t>
  </si>
  <si>
    <t>Bei Vereinsveranstaltungen wird klar definiert welche Speisen in welchen Behältnissen verkauft werden. Dafür gibt es einen Leitfaden, der die Beschaffenheit der Behältnisse beschreibt (bspw. unbeschichtet, unbedruckt, kompostierbar).</t>
  </si>
  <si>
    <t xml:space="preserve">Die Volunteers wissen um die Bedeutung einer Hierarchie bei der Speisenauswahl zur Reduzierung von Abfall. </t>
  </si>
  <si>
    <t>Bei Vereinsveranstaltungen wird eine Hierarchie der Speisenauswahl (siehe Erläuterung) angewendet.</t>
  </si>
  <si>
    <t xml:space="preserve">Bei Vereinsveranstaltungen verpflichtet der Verein sich und ggf. andere teilnehmende Vereine und auch die Besuchenden dazu, Mehrweggeschirr zu verwenden. </t>
  </si>
  <si>
    <t xml:space="preserve">Sensibilisierte weisen ihre Umgebung, insbesondere Geschäfte mit Essensausgabe auf die Bedeutung von Mehrweggeschirr hin. </t>
  </si>
  <si>
    <t>Bei Vereinsveranstaltungen werden alle externen Anbieter (ggf. auch Vereinsmitglieder, die Lebensmittel während des Events anbieten) auf die Mehrweggeschirrpflicht hingewiesen.</t>
  </si>
  <si>
    <t>Die Volunteers kennen ggf. bestehende Pflichten (oder die Möglichkeit zum Bestehen einer solchen Pflicht) und können auf diese Hinweisen, falls sie nicht vollständig eingehalten werden.</t>
  </si>
  <si>
    <t>Die Volunteers wissen um diverse Konzepte zur Bereitstellung des Mehrweggeschirrs (z.B. kaufen vs. leihen der Behältnisse oder selbst spülen vs. spülen lassen).</t>
  </si>
  <si>
    <t>Die Volunteers sind sich des Mehraufwands in der Planung durch Mehrweggeschirr bewusst, wissen aber auch dass sich dieser auszahlt im Sinne einer Abfallreduzierung.</t>
  </si>
  <si>
    <t>Bei Vereinsveranstaltungen entscheiden sich die Verantwortlichen rechtzeitig (frühzeitig) für ein Konzept und ggf. einen Anbieter.</t>
  </si>
  <si>
    <t xml:space="preserve">Sensibilisierte achten auf Abfallbehälter um im Falle des Bedarfs zu wissen, wo sich der nächste solche befindet. </t>
  </si>
  <si>
    <t xml:space="preserve">Bei Vereinsveranstaltungen sind sich die Verantwortlichen darüber im Klaren, dass ein sauberes Umfeld zu weniger Litteringverhalten führt. Daher setzen sie genügend Personal für die Leerung der Abfallbehälter und Sauberhaltung des Umfelds ein. </t>
  </si>
  <si>
    <t xml:space="preserve">Bei Vereinsveranstaltungen wird keine Einweginnenausstattung (insbesondere Dekoration) verwendet. Stattdessen wird diese geliehen, bzw. Dekoration aufbewahrt und wiederverwendet. </t>
  </si>
  <si>
    <t xml:space="preserve">Die Volunteers kennen das Umfeld und können daher Zuschauende auf den nächstgelegenen Abfallbehälter hinweisen. </t>
  </si>
  <si>
    <t>Bei Vereinsveranstaltungen werden Getränke in Mehrwegsystemen (bspw. Glasflaschen) beschafft. (bspw. Bier in Fässern, Mehrwegkisten…).</t>
  </si>
  <si>
    <t xml:space="preserve">Sensibilisierte achten in ihrem alltäglichen Umfeld auf Mehrwegbecher. Sie priorisieren den Besuch von Lokalen, welche Mehrwegbecher nutzen. Wo es diese nicht gibt, wird ggf. zur Einführung angeregt. </t>
  </si>
  <si>
    <t xml:space="preserve">Bei Vereinsveranstaltungen wird in allen Bereichen, in denen das möglich ist Mehrweggeschirr genutzt (bspw. beim Helfendenessen im Anschluss an die Veranstaltungen oder ähnliche Essen mit überschaubarer Anzahl an Teilnehmenden). Falls die Gegebenheiten es zulassen wird auch für den regulären Speisenverkauf Mehrweggeschirr verwendet. </t>
  </si>
  <si>
    <t>Die Volunteers begreifen die Notwendigkeit einer Mehrwegpflicht auf öffentlichem Gelände zur Reduzierung des Gebrauchs von Einweggeschirr und können diese im Gespräch mit Betroffenen (Handelnden, Verkaufenden) rechtfertigen.</t>
  </si>
  <si>
    <t xml:space="preserve">Die Volunteers sind sensibilisiert und besitzen einen geöffneten Blick für Piktogramme. Sie können auf diese Hinweisen und auf Nachfrage weitere Informationen/ Erklärungen dazu liefern. </t>
  </si>
  <si>
    <t xml:space="preserve">Bei Vereinsveranstaltungen werden Nahrungsmittel (inkl. ihrer Inhaltsstoffe) klar deklariert, um Fehlgriffe zu vermeiden. </t>
  </si>
  <si>
    <t xml:space="preserve">Sensibilisierte machen sich im Vorfeld der Zubereitung oder des Erwerbs von Nahrungsmitteln bewusst, ob und in welchem Ausmaß sie diese konsumieren möchten. </t>
  </si>
  <si>
    <t>Die Volunteers wissen über die Masse an Flyern und Give-Aways, die mit einem erhöhten Abfallaufkommen in Zusammenhang steht. D.h., sie überdenken, ob Give-Aways für sie einen echten Mehrwert bieten und lehnen diese ggf. ab. Sie sensibilisieren ihr Umfeld über den anfallenden Abfall durch diese Produkte und weisen darauf hin, dass diese abgelehnt werden können, um Abfall zu vermeiden.</t>
  </si>
  <si>
    <t>Bei Vereinsveranstaltungen werden keine Flyer, Give-Aways etc. angeboten. Falls Sponsoren Werbung machen möchten, werden diese gebeten Aktivitäten anzubieten (bspw. Torschuss mit KM/H Messung des Schusses von der AOK Niedersachsen) – auch digitale Alternativen durch QR-Codes sind denkbar.</t>
  </si>
  <si>
    <t>Sensibilisierte tragen einen Mehrwegbecher bei sich und nutzen diesen bspw. für den Tee aus der Bäckerei anstelle von Einwegbechern, die dort ausgegeben werden. Im Falle von Wahlmöglichkeiten entscheiden sie sich für den Mehrwegbecher (bspw. bei McDonalds).</t>
  </si>
  <si>
    <t xml:space="preserve">Die Volunteers sind sich bewusst, dass möglichst viele Materialien der temporären Bauten wiederverwendet werden sollen. Darum achten sie auf die Instandhaltung dieser und bewahren sie ggf. vor Vandalismus, indem sie ihr Umfeld auf die Weiterverwendung der Materialien aufmerksam machen. </t>
  </si>
  <si>
    <t xml:space="preserve">Bei Vereinsveranstaltungen werden für temporäre Bauten möglichst Systembauweisen etc. benutzt, die einer Weiterverwendung zugeführt werden können. </t>
  </si>
  <si>
    <t xml:space="preserve">Sensibilisierte gehen besonders achtsam mit temporären Bauten um, da sie sich darüber bewusst sind, dass diese weiterverwendet werden können, insofern sie noch brauchbar hinterlassen werden. </t>
  </si>
  <si>
    <t xml:space="preserve">Die Volunteers sind sich bewusst, dass bestehende Bauten genutzt werden sollten. Sie regen den Gebrauch dieser an und hinterfragen die konkrete Weiterverwendung bei Neubauten. </t>
  </si>
  <si>
    <t>Bei Vereinsveranstaltungen werden bestehende Bauten genutzt oder ggf. umfunktioniert, um keine temporären Neubauten errichten zu müssen.</t>
  </si>
  <si>
    <t xml:space="preserve">Bei Vereinsveranstaltungen sollten Teppiche nach Möglichkeit geliehen werden. Falls das nicht möglich ist sollte frühzeitig über die Weiterverwendung dieser entschieden werden. </t>
  </si>
  <si>
    <t>Die Volunteers sind sich bewusst, dass möglichst auf Dressingmaterialien verzichtet werden sollte. Fall an einigen Stellen auf ein Branding verzichtet wurde, können die Volunteers ihrem Umfeld den Nutzen hiervon nahelegen und so zu Nachhaltigkeitsthemen der Abfallwirtschaft aufklären.</t>
  </si>
  <si>
    <t xml:space="preserve">Bei Vereinsveranstaltungen wird darauf geachtet, möglichst wenige eventspezifische Brandings zu verwenden, sodass so viele Dressingmaterialien wie möglich weiterverwendet werden können.  </t>
  </si>
  <si>
    <t>Sensibilisierte achten in ihrem Alltag darauf, Mehrwegtransportverpackungen zu verwenden (bspw. Brotdose statt Papiertüte etc.).</t>
  </si>
  <si>
    <t xml:space="preserve">Bei Vereinsveranstaltungen werden anstehende Abfälle stets getrennt gesammelt. </t>
  </si>
  <si>
    <t>Die Volunteers weisen Betreibenden von Ständen etc. ggf. auf die Kontrolle durch Abfallbeauftragte hin, sodass die Stätten bestenfalls direkt ordnungsgemäß hinterlassen werden.</t>
  </si>
  <si>
    <t xml:space="preserve">Bei Vereinsveranstaltungen werden Abfallbeauftragte bestimmt, welche die Stätten kontrollieren. </t>
  </si>
  <si>
    <t xml:space="preserve">Die Volunteers sind für Foodwaste sensibilisiert und bieten ggf. differente Portionsgrößen an, insofern sie als Ausgabepersonen fungieren. </t>
  </si>
  <si>
    <t xml:space="preserve">Bei Vereinsveranstaltungen wird das Ausgabepersonal hinsichtlich der Ausgabe verschiedener Portionsgrößen und der dadurch möglichen Reduzierung des Foodwaste sensibilisiert. </t>
  </si>
  <si>
    <t xml:space="preserve">Bei Vereinsveranstaltungen werden nicht ausgegebene Speisen an wohltätige Organisationen weitergegeben.  </t>
  </si>
  <si>
    <t>Sensibilisierte kennen Möglichkeiten, nicht konsumierte, verpackte Lebensmittel zu spenden (bspw. an die Tafel). Bei kleinen Mengen wenden sie sich zwecks Weitergabe dieser an ihr näheres Umfeld, um Foodwaste zu vermeiden.</t>
  </si>
  <si>
    <t>Die Volunteers sind sich der Bedeutung der getrennten Sammlung von Bratöl bewusst und achten bei ihrer Tätigkeit auf die Einhaltung hiervon.</t>
  </si>
  <si>
    <t>Sensibilisierte wissen um die Möglichkeiten der Weiterverwendung von Bratölen. Falls diese in größeren Mengen anfallen bemühen sie sich daher, sie einem hochwertigen Recycling zuzuführen.</t>
  </si>
  <si>
    <t>Volunteers wissen um den reduzierten Sicherheitszuschlag bei der Planung der Lebensmittelmengen. Sie weisen daher bei Gelegenheit ihr Umfeld darauf hin, sich nur Mengen zu nehmen, bei denen sie sich sicher sind, diese verzehren zu können.</t>
  </si>
  <si>
    <t>Bei Vereinsveranstaltungen wird ein geringerer Sicherheitszuschlag angesetzt.</t>
  </si>
  <si>
    <t>Bei Vereinsveranstaltungen werden übrig gebliebene Lebensmittel allen Anwesenden frei zur Verfügung gestellt. Dafür werden bestenfalls Behälter bereitgestellt oder Vereinsmitglieder frühzeitig darauf hingewiesen, eigene Mehrwegbehälter mitzubringen.</t>
  </si>
  <si>
    <t xml:space="preserve">Volunteers wissen um die Möglichkeit, übrig gebliebene Lebensmittel "zu retten" und selbst zu verwerten, oder weiterzugeben. Dafür tragen sie ggf. eine Mehrwegbehälter (bspw. Brotdose) bei sich. </t>
  </si>
  <si>
    <t>Sensibilisierte tragen beim Besuch von oder der Mitarbeit bei Veranstaltungen mit Speisenausgabe einen Mehrwegbehälter bei sich, um ggf. angebotene nicht ausgegebene Lebensmittel "zu retten". Falls Veranstaltende nicht ausgegebene Lebensmittel entsorgen wollen, regen Sensibilisierte die Weitergabe dieser an.</t>
  </si>
  <si>
    <t>Bei Vereinsveranstaltungen wird das Ausgabemanagement möglichst optimiert.</t>
  </si>
  <si>
    <t xml:space="preserve">Sensibilisierte kennen Maßnahmen zur Optimierung des Ausgabemanagement. Sie regen zur Verbesserung der Ausgabe an, wann immer ihnen Optimierungsbedarf auffällt. </t>
  </si>
  <si>
    <t xml:space="preserve">Die Volunteers wissen, welche Papierprodukte umweltfreundlich sind und regen dazu an, solche zu nutzen.  </t>
  </si>
  <si>
    <t xml:space="preserve">Bei Vereinsveranstaltungen werden umweltfreundliche Papierprodukte genutzt. </t>
  </si>
  <si>
    <t>Sensibilisierte nutzen auch Privat nur umweltfreundliche Papierprodukte (bspw. Küchenrolle mit blauem Engel o.ä.).</t>
  </si>
  <si>
    <t>Sensibilisierte nutzen bereitgestellte Abfallinseln um korrekt zu trennen. Bei Bedarf unterstützen sie auch ihr Umfeld dabei.</t>
  </si>
  <si>
    <t>Die Volunteers wissen um den hygienischen und reinheitserhöhenden Nutzen von Deckeln auf Biomülltonnen. Sie erklären dies bei Bedarf den Zuschauenden und sorgen ggf. für die adäquate Schließung des Deckels.</t>
  </si>
  <si>
    <t>Sensibilisierte wissen um den hygienischen und reinheitserhöhenden Nutzen von Deckeln auf Biomülltonnen. Auch privat decken sie ihren Biomüll ab und können so ggf. auch ihr Umfeld für bedachte getrennte Abfallentsorgung sensibilisieren.</t>
  </si>
  <si>
    <t>Die Volunteers kennen die "Charity-Behälter" und weisen Zuschauende ggf. auf diese hin. Herumliegende Pfandflaschen entsorgen sie in besagten Behältern.</t>
  </si>
  <si>
    <t>Sensibilisierte wissen über die Möglichkeiten, ihre Pfandflaschen zu spenden. Sie ziehen dies stets der Entsorgung vor und weisen auch ihr Umfeld auf diese Möglichkeit hin.</t>
  </si>
  <si>
    <t>Die Volunteers kennen die zentralen Abfallsammelstellen und unterstützen dort ggf. bei Sichtkontrollen. Dabei greifen sie auf ihre Expertise zur korrekten Trennung aus den Schulungen zurück.</t>
  </si>
  <si>
    <t>Bei Vereinsveranstaltungen werden (ab einer entsprechenden Größe) zentrale Abfallsammelstellen eingesetzt, bei denen die Abfälle einer Sichtkontrolle unterzogen werden, um ggf. nachzusteuern.</t>
  </si>
  <si>
    <t>Sensibilisierte sind sich des Mehraufwands durch falsche Trennung bewusst und minimieren diese.</t>
  </si>
  <si>
    <t xml:space="preserve">Die Volunteers kennen das eventuelle Verbot von Einwegbechern und weisen Betreibende ggf. darauf hin, bzw. zeigen die Nichteinhaltung bei ihren Vorgesetzten an. </t>
  </si>
  <si>
    <t>Sensibilisierte verzichten auch im Alltag auf Einwegbecher. Sie nutzen stattdessen Mehrwegbecher und tragen ggf. einen eigenen bei sich, um auch im Falle von Einwegbechern nicht auf diese zurückgreifen zu müssen.</t>
  </si>
  <si>
    <t>Bei Vereinsveranstaltungen wird durch Vereinsmitglieder, angestelltes Personal oder bestenfalls das sensibilisierte Publikum selbst dafür gesorgt, dass die Umgebung sauber bleibt, um so Litteringverhalten zu vermeiden.</t>
  </si>
  <si>
    <t>Sensibilisierte sorgen für die Sauberhaltung ihres Umfelds. Sie wissen um den Kaskadeneffekt von einem aufgehobenen Abfallstück: Es sorgt für eine sauberere Umgebung und somit für weniger Litteringverhalten. Daher sorgen Sensibilisierte auch im Alltag für saubere Umgebungen, indem sie bei Gelegenheit Abfall aus der Umwelt entsorgen.</t>
  </si>
  <si>
    <t xml:space="preserve">Die Volunteers agieren als Recycling-Volunteers und greifen dafür auf ihr Schulungswissen zurück. </t>
  </si>
  <si>
    <t xml:space="preserve">Bei Vereinsveranstaltungen werden (wenn möglich) Recycling-Volunteers eingesetzt, welche zur korrekten Trennung motivieren, dafür sensibilisieren und dazu informieren. </t>
  </si>
  <si>
    <t xml:space="preserve">Sensibilisierte sind Recycling-Beauftragte im Alltag und motivieren, sensibilisieren und informieren ihr soziales Umfeld zur korrekten Mülltrennung. </t>
  </si>
  <si>
    <t>Die Volunteers sind sich ihres eigenen Auftrags und des eigenen Verantwortungsbereichs bewusst.</t>
  </si>
  <si>
    <t xml:space="preserve">Bei Vereinsveranstaltungen werden die Verantwortlichkeiten hinsichtlich der Abfallbeseitigung genau geplant. </t>
  </si>
  <si>
    <t>Die Volunteers kennen die Piktogramme genau, können sie bei Bedarf erklären und weiterführende Informationen liefern.</t>
  </si>
  <si>
    <t>Bei Vereinsveranstaltungen werden gängige Piktogramme genutzt (möglichst einheitlich mit Piktogrammen der Umgebung) und es wird für eine hohe Sichtbarkeit der Abfallbehälter Sorge getragen.</t>
  </si>
  <si>
    <t>Sensibilisierte kennen diverse Piktogramme und können sie ihrem Umfeld erläutern und dieses so dabei unterstützen, korrekt zu trennen.</t>
  </si>
  <si>
    <t>Bei Vereinsveranstaltungen werden Beschaffungen nach dem Motto "Klasse statt Masse" getätigt.</t>
  </si>
  <si>
    <t xml:space="preserve">Die Volunteers wissen um den ökologischen Nutzen der Beschaffung von Second-Hand-Produkten anstelle von Neuware. Sie greifen wann immer möglich auf Second-Hand-Produkte zurück und können ihr soziales Umfeld zur Nutzung solcher motivieren. </t>
  </si>
  <si>
    <t>Sensibilisierte nutzen in ihrem Alltag möglichst keine Papierhandtücher, sondern Mehrwegtücher (insbesondere die Papier-Küchenrolle wird nicht oder kaum genutzt).</t>
  </si>
  <si>
    <t>Die Volunteers kennen das Einsparungspotential hinsichtlich des Abfalls für Verkaufsverpackungen und sensibilisieren Kaufende in ihrem Umfeld dafür.</t>
  </si>
  <si>
    <t xml:space="preserve">Sensibilisierte achten beim Kauf von Produkten darauf, dass diese möglichst wenig verpackt sind. Sie sensibilisieren auch ihr soziales Umfeld hierfür. </t>
  </si>
  <si>
    <t>Die Volunteers kennen die zur Verfügung stehenden Apps und Websites. Sie legen diese den Zuschauenden nahe, erklären sie ggf. und sensibilisieren die Zuschauenden für anfallenden Abfall durch Broschüren etc.</t>
  </si>
  <si>
    <t xml:space="preserve">Sensibilisierte nutzen eher zur Verfügung stehende Apps und Websites anstelle von Printmedien. </t>
  </si>
  <si>
    <t>Sensibilisierte verzichten wann immer möglich auf ausgedruckte Tickets und verwenden stattdessen Digitale.</t>
  </si>
  <si>
    <t xml:space="preserve">Die Volunteers weisen Zuschauende für weiterführende Informationen auf ausgehängte QR-Codes hin. </t>
  </si>
  <si>
    <t>Sensibilisierte nutzen bei Interesse ausgelegte QR-Codes o.ä. anstatt sich einen Flyer zu nehmen.</t>
  </si>
  <si>
    <t xml:space="preserve">Bei Vereinsveranstaltungen werden abfallarme Verpackungen genutzt. </t>
  </si>
  <si>
    <t>Die Volunteers kennen den Nutzen abfallarmer Verpackungen und können den ggf. entstehenden Mehraufwand rechtfertigen.</t>
  </si>
  <si>
    <t>Sensibilisierte kennen den Nutzen abfallarmer Verpackungen. Auch in ihrem Alltag nutzen sie, wenn möglich, Großgebinde o.ä.</t>
  </si>
  <si>
    <t>Die Volunteers weisen Zuschauende ggf. darauf hin, dass auch Mobile Verkaufende leere Getränkebecher zurücknehmen (insbesondere bei langen Schlangen an bestimmten Ständen können sie darauf hinweisen).</t>
  </si>
  <si>
    <t>Bei Vereinsveranstaltungen werden mehrere mobile Sammelstellen eingerichtet, um die Rückgabe möglichst einfach und angenehm für die Konsumierenden zu gestalten.</t>
  </si>
  <si>
    <t>Die Volunteers wissen, warum die Becher nicht oder nur teilweise gebrandet sind. Sie können dies den Zuschauenden ggf. erläutern.</t>
  </si>
  <si>
    <t>Bei Vereinsveranstaltungen werden keine eventspezifischen Brandings eingesetzt, sondern nur solche, die langfristig genutzt werden können oder keine.</t>
  </si>
  <si>
    <t>Bei Vereinsveranstaltungen werden einheitliche Mehrwegbehältnisse genutzt (bestenfalls über einige Veranstaltungen hinweg).</t>
  </si>
  <si>
    <t>Sensibilisierte nutzen Mehrwegbecher, die an diversen Standorten abgegeben werden können, um flexibel zu sein und ein einheitliches System zu unterstützen.</t>
  </si>
  <si>
    <t>Die Volunteers verstehen es als ihre Aufgabe, Zuschauende über die Mehrwegsysteme zu informieren.</t>
  </si>
  <si>
    <t xml:space="preserve">Bei Vereinsveranstaltungen wird über diverse Zugänge (Internetseite, Zeitungsberichte, …) über die verwendeten Mehrwegsysteme informiert. </t>
  </si>
  <si>
    <t>Sensibilisierte achten auch in ihrem sozialen Umfeld auf die korrekte Rückgabe von Mehrweggeschirr. Sie weisen ihr Umfeld ggf. auf das System hin, sodass keine Becher fälschlicherweise entsorgt werden.</t>
  </si>
  <si>
    <t xml:space="preserve">Die Volunteers achten im Backstage Bereich auf die korrekte Trennung anfallenden Abfalls. Aufgrund der Vielzahl an Trennmöglichkeiten informieren sie sich ggf. im Vorfeld, welche Trennungen erfolgen können und welche Art Abfall welcher Entsorgung zugeführt werden sollte. </t>
  </si>
  <si>
    <t xml:space="preserve">Bei Vereinsveranstaltungen nutzen die Veranstaltenden gängige, einheitliche Piktogramme (und Farben) für die Mülltrennung und bringen diese gut sichtbar an. </t>
  </si>
  <si>
    <t>Sensibilisierte wissen um die Möglichkeit, in weitere Fraktionen zu trennen. Sie setzten dies in ihrem Alltag um, insoweit möglich (bspw. indem sie Rasenschnitt von anderem Bioabfall getrennt entsorgen etc.).</t>
  </si>
  <si>
    <t>Bei Vereinsveranstaltungen wird die Initiative "Keine Plastiktüten" berücksichtigt und beworben.</t>
  </si>
  <si>
    <t>Sensibilisierte verzichten in ihrem Alltag vollständig auf Plastiktüten, indem sie andere Tragetaschen bei sich tragen und nutzen.</t>
  </si>
  <si>
    <t>Sensibilisierte drucken möglichst wenig aus. Falls doch tun sie dies beidseitig und auf Recyclingpapier.</t>
  </si>
  <si>
    <t>Die Volunteers achten auf Sauberkeit und Hygiene bei der Abfallentsorgung und melden überquellende Abfallbehälter frühzeitig.</t>
  </si>
  <si>
    <t xml:space="preserve">Die Volunteers sind in besonderem Maße geschult für Themen der Abfallwirtschaft. Sie können andere Mitarbeitende ggf. unterstützen, falls diesen Fragen dazu aufkommen. </t>
  </si>
  <si>
    <t xml:space="preserve">Sensibilisierte agieren als Multiplikatoren, indem sie ihr erworbenes Wissen im Alltag anwenden und weitergeben. </t>
  </si>
  <si>
    <t>Weitergabe von übrig gebliebenen Lebensmitteln an Mitarbeitende, Volunteers, usw., beispielsweise in bereitgestellten Behältern.
Oder Einladen von sozial benachteiligten Gruppen, sowie den anderen Gruppen, zum Verzehr vor Ort.</t>
  </si>
  <si>
    <t>Name</t>
  </si>
  <si>
    <t>Email</t>
  </si>
  <si>
    <t>Hartmut Stahl</t>
  </si>
  <si>
    <t>h.stahl@oeko.de</t>
  </si>
  <si>
    <t>Anleitung zur Nutzung der Datei</t>
  </si>
  <si>
    <t>Die Maßnahmen sind in sechs Handlungsfelder gegliedert:</t>
  </si>
  <si>
    <t>https://www.bmuv.de/WS7000</t>
  </si>
  <si>
    <t>siehe MW 8</t>
  </si>
  <si>
    <t>siehe TB 11</t>
  </si>
  <si>
    <t>siehe TB 12</t>
  </si>
  <si>
    <t>siehe TB 9</t>
  </si>
  <si>
    <t xml:space="preserve">Die Volunteers kennen die Vorteile klassischer Schiefertafeln gegenüber eventspezifischen Preisschildern und können diese ggf. Zuschauenden erläutern. </t>
  </si>
  <si>
    <t>Die Volunteers sind sich bewusst, dass die Gerüste der Wegweiser weiterverwendet werden sollen. Sie gehen daher selbst achtsam mit diesen um und weisen ggf. auch andere Zuschauende darauf hin.</t>
  </si>
  <si>
    <t xml:space="preserve">Sensibilisierte nutzen wann immer möglich wiederverwendbare Beschilderungen und gehen mit Wegweisern etc. achtsam um, da sie sich darüber bewusst sind, dass diese einer Wiederverwendung zugeführt werden sollen. </t>
  </si>
  <si>
    <t xml:space="preserve">Die Volunteers weisen Betreibende/ Errichtende von Ständen etc. ggf. auf die ausbleibende Rückzahlung der Kaution hin, falls diese sich nicht an die Vorgaben halten. </t>
  </si>
  <si>
    <t>Sensibilisierte agieren in ihrem Alltag als Abfallbeauftragte. D.h., insofern die Situation dies zulässt weisen sie ihr Umfeld auf das ordnungsgemäße zurücklassen öffentlicher Plätze hin.</t>
  </si>
  <si>
    <t>Die Volunteers sind sich darüber bewusst, dass Traversensysteme  (z.B. Durchgangs- oder Eingangstore) und Inflatables (z.B. aufblasbare Werbeträger) aus Mietmaterial bestehen sollten. Daher sensibilisieren sie Zuschauende ggf. für einen achtsam Umgang mit diesen, um eine Weiterverwendung zu ermöglichen.</t>
  </si>
  <si>
    <t>Bei Vereinsveranstaltungen werden Traversensysteme (z.B. Durchgangs- oder Eingangstore) und Inflatables möglichst als Mietmaterial verwendet.</t>
  </si>
  <si>
    <t xml:space="preserve">Die Volunteers sind sich der Abfallentstehung durch unnötig materialaufwendige Neutralisierung der Darstellung beauftragter Unternehmen bewusst und unterstützen ggf. dabei, das Abkleben oder Abhängen mit möglichst wenig Materialaufwand umzusetzen. </t>
  </si>
  <si>
    <t>Bei Vereinsveranstaltungen wird die Neutralisierung der Darstellung beauftragter Unternehmen mit möglichst wenig Materialaufwand umgesetzt,</t>
  </si>
  <si>
    <t>Sensibilisierte achten beim temporären Abkleben oder Abhängen von Beschriftungen o.ä. darauf, dies mit möglichst wenig Materialaufwand umzusetzen.</t>
  </si>
  <si>
    <t>Sensibilisierte sehen sich selbst als Abfallbeauftragte im Alltag. D.h., sie fühlen sich für das ordnungsgemäße hinterlassen öffentlicher Stätten verantwortlich (Verantwortungsdiffusion vorbeugen).</t>
  </si>
  <si>
    <t>Die Volunteers sind sich bewusst, dass Zugangspässe, Badges und Namensschilder wiederverwendet werden sollen. Sie gehen daher achtsam mit diesen um und sensibilisieren auch ihr Umfeld hierfür. Außerdem stellen sie die Rückgabe an den vorgesehenen Stellen sicher, indem sie ihr Umfeld dabei unterstützen.</t>
  </si>
  <si>
    <t>Bei Vereinsveranstaltungen werden Zugangspässe, Badges und Namensschilder einer Wiederverwendung zugeführt, insofern solche verwendet werden.</t>
  </si>
  <si>
    <t>siehe BS 4</t>
  </si>
  <si>
    <t>Die Volunteers kennen die Besorgungshierarchie für temporäre Bauten und können sich bei eigenen Veranstaltungen daran orientieren und ihr Umfeld zwecks Transfer in andere Bereiche dafür sensibilisieren (private Veranstaltungen, andere Sportgroßveranstaltungen bei denen sie beteiligt sind etc.).</t>
  </si>
  <si>
    <t xml:space="preserve">Bei Vereinsveranstaltungen werden benötigte Materialien entlang der beschriebenen Hierarchie beschafft (ausleihbare Materialien, weiterverwendbare Materialien. Diese sollten außerdem möglichst unverpackt/ mehrwegverpackt sein oder die Verpackungsmaterialien adäquat recycelt werden können). </t>
  </si>
  <si>
    <t xml:space="preserve">Sensibilisierte beschaffen sich bei eigenen Veranstaltungen Materialien entlang der dargestellten Hierarchie (bspw. Leihen eines Pavillons anstelle des Neuankaufes für private Feste). </t>
  </si>
  <si>
    <t xml:space="preserve">Sensibilisierte sind achtsam in ihrer privaten Gestaltung der Dekoration und Innenausstattung. Sie verwenden keine Einwegdekoration. </t>
  </si>
  <si>
    <t xml:space="preserve">Die Volunteers sind sich der geplanten Weiterverwendung der Teppiche bewusst. Sie gehen daher besonders achtsam mit diesen um und sensibilisieren ihr Umfeld dafür. </t>
  </si>
  <si>
    <t xml:space="preserve">Sensibilisierte gehen achtsam mit Teppichen um, in dem Wissen, dass diese weiterverwendet werden sollen (auch im öffentlichen Raum). </t>
  </si>
  <si>
    <t xml:space="preserve">Bei Vereinsveranstaltungen werden keine eventspezifischen Preistafeln genutzt, sondern bestenfalls klassische Schiefertafeln mit Kreide. </t>
  </si>
  <si>
    <t xml:space="preserve">Bei Vereinsveranstaltungen werden Wegweiser möglichst wiederverwendet. In jedem Fall sollte das Gerüst wiederverwendbar sein und die Schilder austauschbar. </t>
  </si>
  <si>
    <t xml:space="preserve">Sensibilisierte verwenden für etwaige Listen (bspw. Einkaufslisten oder Notizzettel) bestenfalls Mehrwegprodukte (also kein Papier, sondern ggf. Schiefertafeln mit Kreide oder Whiteboards, für im Raum aushängende Listen). </t>
  </si>
  <si>
    <t xml:space="preserve">Sensibilisierte wissen um den Nachhaltigkeitsvorteil von Dressingmaterialien ohne Brandings und informieren ggf. auch ihr Umfeld darüber. Bei eigenen Veranstaltungen verzichten sie auf eventspezifische Brandings, die dazu führen würden, dass ursprünglich mehrfach verwendbare Materialien nicht weiter genutzt werden könnten. </t>
  </si>
  <si>
    <t xml:space="preserve">Die Volunteers sind sich bewusst, dass die Transportverpackungen mehrfach verwendet werden sollten und auch unvermeidbare Schutzfolien für den Abbau aufgehoben werden sollten. Sie achten daher beim Auspacken und Verstauen dieser auf die Unversehrtheit der Materialien. </t>
  </si>
  <si>
    <t>Bei Vereinsveranstaltungen werden Mehrwegtransportverpackungen genutzt. Unvermeidbare Einwegverpackungen werden, wenn möglich, weiterverwendet (bspw. Folien nutzen für das Abdecken o.ä.).</t>
  </si>
  <si>
    <t xml:space="preserve">Die Volunteers sind darin geschult, Abfälle zu trennen. Falls (Bau-)Abfälle entstehen, können sie beratend dazu beitragen, dass diese korrekt getrennt werden. </t>
  </si>
  <si>
    <t xml:space="preserve">Sensibilisierte kennen sich mit dem Getrenntsammeln von Abfällen aus. Sie trennen nicht nur privat, sondern auch im öffentlichen Bereich, wann immer dies möglich ist. Außerdem unterstützen sie ihr Umfeld dabei, Abfälle zu trennen. </t>
  </si>
  <si>
    <t>Bei Vereinsveranstaltungen wird eine Kaution von externen Betreibenden/ Errichtenden von Ständen etc. verlangt, die sie zurückerhalten, wenn Vorgaben zu Abfällen eingehalten wurden.</t>
  </si>
  <si>
    <t xml:space="preserve">Sensibilisierte sind sich bewusst, dass Traversensysteme (z.B. Durchgangs- oder Eingangstore) und Inflatables (z.B. aufblasbare Werbeträger) bestenfalls wiederverwendet werden sollen und gehen daher achtsam mit diesen um. </t>
  </si>
  <si>
    <t>Die Volunteers sind sich der Gefahr bewusst, dass Menschen Fehlgriffe beim Essen oftmals entsorgen. Um Foodwaste zu verringern, können Volunteers beratend zur Seite stehen (bspw. bei scharfem Essen auf die Schärfe hinweisen, oder auf das hohe Sättigungspotential von Speisen zwecks Portionsgröße. Insbesondere Empfehlungen zur Portionsgröße werden mit Bedacht und empathisch vorgenommen).</t>
  </si>
  <si>
    <t>Sensibilisierte sind sich über die Auswirkungen von Foodwaste bewusst und bitten auch um differente Portionsgrößen, wenn diese nicht direkt angeboten werden (bspw. angeben, dass sie nur eine halbe Portion Pommes möchten o.ä.).</t>
  </si>
  <si>
    <t>Die Volunteers sind in Kenntnis diverser Möglichkeiten zur Weitergabe von nicht ausgegebenen Speisen an wohltätige Organisationen. Sie kennen die Hygienevorschriften und wissen wie die Weitergabe adäquat vorbereitet werden kann. Sie regen zur Weitergabe an und können beratend zur Seite stehen.</t>
  </si>
  <si>
    <t xml:space="preserve">Bei Vereinsveranstaltungen wird eine separierte Trennung von Bratöl (aus Fritteusen etc.) vorgenommen, damit dieses hochwertig recycelt werden kann. </t>
  </si>
  <si>
    <t>Sensibilisierte planen bei der Zubereitung von Speisen für Gruppen einen geringeren Sicherheitszuschlag ein, oder machen sich im Vorfeld Gedanken darüber, wie Reste weitergegeben bzw. weiterverwertet werden können.</t>
  </si>
  <si>
    <t xml:space="preserve">Die Volunteers kennen Maßnahmen zur Optimierung des Abfallmanagements und können ggf. Anregungen dazu geben. </t>
  </si>
  <si>
    <t>Bei Vereinsveranstaltungen sorgt der Verein dafür, dass es genügend Abfallbehälter gibt, sowohl für das Gesamtvolumen des Abfalls, als auch in der Erreichbarkeit für die Zuschauenden. Ein Mülleimer sollte stets in Sichtweite sein.</t>
  </si>
  <si>
    <t>Bei Vereinsveranstaltungen wird geplant, an welchen Stellen besonders viele Abfälle einer bestimmten Art anfallen und die passenden Abfallbehälter, bzw. Abfallinseln werden in ausreichendem Maß bereitgestellt.</t>
  </si>
  <si>
    <t>Bei Vereinsveranstaltungen werden die Biomülltonnen aus hygienischen und reinheitserhöhenden Gründen mit einem Deckel versehen.</t>
  </si>
  <si>
    <t xml:space="preserve">Bei Vereinsveranstaltungen werden "Charity-Behälter" aufgestellt, mit ausreichender Kennzeichnung und Erklärung. Die Behältnisse hierfür sollten "Oneway" sein, sodass nur Flaschen hinein- aber nicht herausgenommen werden können. </t>
  </si>
  <si>
    <t xml:space="preserve">Die Volunteers haben das Umfeld und die dort befindlichen Abfallbehälter im Blick. Sie geben den Leerungsbedarf dieser ggf. an zuständiges Personal weiter, weil sie sich darüber bewusst sind, dass ein sauberes Umfeld zu weniger Litteringverhalten führt (Broken-Window-Theorie). </t>
  </si>
  <si>
    <t>Bei Vereinsveranstaltungen werden keine Einwegbecher genutzt. Auch externe Anbietende (Getränkewagen o.ä.) werden dazu angehalten, keine Einwegbecher zu nutzen.</t>
  </si>
  <si>
    <t xml:space="preserve">Die Volunteers kennen die Broken-Window-Theorie aus den Schulungen. Sie tragen daher aktiv dazu bei, das gesamte Umfeld sauber zu halten, um so Litteringverhalten präventiv zu unterbinden. </t>
  </si>
  <si>
    <t xml:space="preserve">Die Volunteers wissen, dass Produkte eher hochwertiger und dafür ggf. in geringerer Stückzahl vorhanden sein/ verkauft werden sollen. Sie können Zuschauende darauf aufmerksam machen, um so entstehende Preise oder Umstände zu rechtfertigen (bspw. den Umstand, einen genutzten Becher zurückbringen zu müssen, statt ihn schlichtweg wegzuwerfen). </t>
  </si>
  <si>
    <t>Bei Vereinsveranstaltungen werden, wenn möglich, Second-Hand-Produkte beschafft.</t>
  </si>
  <si>
    <t xml:space="preserve">Sensibilisierte achten beim Kauf von Produkten stets auf die Langlebigkeit, Reparatur- und Recyclingfähigkeit von dieser und sind dazu bereit, sich dafür ggf. weniger aber hochwertigere Produkte zu beschaffen. </t>
  </si>
  <si>
    <t>Sensibilisierte kaufen im Alltag verstärkt Second-Hand-Produkte und sensibilisieren auch ihr soziales Umfeld für den ökologischen Vorteil dieser.</t>
  </si>
  <si>
    <t>Die Volunteers wissen aus der Schulung, wie viel (Papier-)Abfall vermieden werden kann, wenn statt Papierhandtüchern solche aus Baumwolle verwendet werden. Falls es im Umfeld Klagen über diese gibt, können die Volunteers über den Nutzen aufklären.</t>
  </si>
  <si>
    <t>Bei Vereinsveranstaltungen werden Baumwollhandtücher / -rollen verwendet und auf Papierhandtücher wird verzichtet.</t>
  </si>
  <si>
    <t>Sensibilisierte geben Zugangspässe, Badges und Namensschilder in adäquatem Zustand an die dafür vorgesehenen Stellen ab, damit die Produkte einer Wiederverwendung zugeführt werden können.</t>
  </si>
  <si>
    <t>Bei Vereinsveranstaltungen werden Verkaufsverpackungen minimiert. Schon bei der Beschaffung der Produkte ist dieser Aspekt wichtiges Auswahlkriterium.</t>
  </si>
  <si>
    <t xml:space="preserve">Die Volunteers weisen die Zuschauenden auf die Möglichkeit hin, das Ticket digital zu nutzen und zeigen den ökologischen Vorteil hiervon auf. </t>
  </si>
  <si>
    <t>Bei Vereinsveranstaltungen werden anstelle von Werbeflyern etc. QR-Codes o.ä. verwendet, welche die Teilnehmenden/ Zuschauenden bei Interesse scannen können.</t>
  </si>
  <si>
    <t>Die Volunteers wissen um die vermeidbare Erzeugung von Abfall durch Einwegbehälter für Getränke.</t>
  </si>
  <si>
    <t xml:space="preserve">Sensibilisierte konsumieren bspw. eher Leitungswasser als Abgepacktes. Sie vermeiden den Kauf von Sechserträgern o.ä. die in Kartonage oder Plastik verpackt sind. </t>
  </si>
  <si>
    <t xml:space="preserve">Die Volunteers wissen um die vermeidbare Erzeugung von Abfall durch Einwegflaschen. </t>
  </si>
  <si>
    <t xml:space="preserve">Bei Vereinsveranstaltungen werden keine Einwegflaschen verwendet. Um auf die Reduktion des Einsatzes von Einwegflaschen aufmerksam zu machen, werden Trinkbrunnen an den Sportstätten installiert (ggf. auch mit Kohlensäure). </t>
  </si>
  <si>
    <t xml:space="preserve">Die Volunteers sind sich über anfallenden Abfall durch die Einmalverwendung von Ausstattung (insbesondere Dekoration) bewusst und verwenden selbst bspw. keine Einwegdekoration. Sie weisen Zuständige ggf. über die Folgen des Gebrauchs von Einwegdekoration hin. </t>
  </si>
  <si>
    <t>Die Volunteers wissen, wie Abfall getrennt wird und unterstützen die Zuschauenden bei der Trennung (sie kennen insbesondere häufig falsch getrennte Abfälle, bspw. Papierverpackungen von Nahrungsmitteln, wie die Pommesschale mit Soßen-Rest).</t>
  </si>
  <si>
    <t xml:space="preserve">Sensibilisierte sind sich darüber bewusst, dass ein sauberes Umfeld für weniger weitere Verschmutzung sorgt. Daher achten sie darauf, Litteringverhalten zu vermeiden und gehen mit gutem Beispiel voran, indem sie herumliegenden Abfall aufsammeln. </t>
  </si>
  <si>
    <t>Sensibilisierte sammeln ggf. auf öffentlichen Plätzen Mehrwegbehältnisse ein und spenden den Pfand dieser. Sie besitzen einen geöffneten Blick für Rücknahmestellen und Mehrwegbehältnisse und bewahren sich und andere davor, dass diese im Abfall landen.</t>
  </si>
  <si>
    <t>Die Volunteers wissen, dass um erfolgreich und maßgeblich die anfallende Müllmenge zu reduzieren alle Betreibenden von Kiosk, Café  etc. mitmachen, d.h. Mehrwegbecher ausgeben, müssen.</t>
  </si>
  <si>
    <t xml:space="preserve">Bei Vereinsveranstaltungen werden ggf. auch umliegende Verkaufsstätten sensibilisiert Mehrwegbecher auszugeben. Ggf. kann es Mehrwegbecher geben, die einheitlich und damit vereinsübergreifend genutzt werden können (bspw. Recup-Becher nutzen). </t>
  </si>
  <si>
    <t xml:space="preserve">Die Volunteers wissen um die schlechte Wiederverwertbarkeit fettverschmierter Essensbehältnisse und die Mengen an Abfall, die durch unnötige Essensverpackungen zustande kommen und die Abwertung des anfallenden Abfalls durch eine zusätzliche Kunststoffbeschichtung. </t>
  </si>
  <si>
    <t xml:space="preserve">Sensibilisierte verzichten beim Kauf von Gerichten, wenn möglich, auf Behältnisse. Ggf. tragen sie Mehrwegbehältnisse bei sich, die genutzt werden können oder entscheiden sich für die Wurst im Brötchen statt für Wurst auf der Pappe, falls Wahlmöglichkeiten vorhanden sind. </t>
  </si>
  <si>
    <t>Sensibilisierte achten beim Kauf von Behältnissen für Speisen (bspw. für private Veranstaltungen oder beim Kauf von Fertigprodukten) auf die Beschaffenheit der Materialien (bspw. unbeschichtet, unbedruckt, kompostierbar).</t>
  </si>
  <si>
    <t>Sensibilisierte versuchen auch beim verköstigen von Speisen im Alltag (bspw. beim Kauf an diversen Essensständen) auf die Hierarchie der Speisenauswahl Acht zu geben und ziehen bspw. unverpackte Speisen anderen vor.</t>
  </si>
  <si>
    <t xml:space="preserve">Die Volunteers wissen, dass Mehrweggeschirr anderen Behältnissen wann immer möglich, vorzuziehen ist. </t>
  </si>
  <si>
    <t xml:space="preserve">Sensibilisierte greifen wann immer es ihnen möglich ist zum Mehrweggeschirr (bspw. nutzen sie Mehrwegbesteck statt Einweg-Holzstäbchen in Restaurants). </t>
  </si>
  <si>
    <t xml:space="preserve">Sensibilisierte verpflichten sich selbst zum Gebrauch von Mehrweggeschirr, wann immer es möglich ist. </t>
  </si>
  <si>
    <t xml:space="preserve">Bei Vereinsveranstaltungen wird in der Planung rechtzeitig bedacht, welches Konzept für das Mehrweggeschirr am besten geeignet ist (z.B. kaufen vs. leihen der Behältnisse oder selbst spülen vs. spülen lassen). </t>
  </si>
  <si>
    <t>Sensibilisierte wissen um diverse Konzepte zur Bereitstellung des Mehrweggeschirrs (z.B. kaufen vs. leihen der Behältnisse oder selbst spülen vs. spülen lassen) und ziehen auch bei privaten Veranstaltungen solche Modelle in Betracht.</t>
  </si>
  <si>
    <t>Auch bei Veranstaltungen des Alltags müssen sich Gastgebende im Vorhinein (vorzeitig) Gedanken über Mehrwegbehältnisse und andere benötigte Materialien machen.</t>
  </si>
  <si>
    <t>Die Volunteers unterstützen die Rücknahme der Mehrwegbehältnisse aktiv, indem sie Stände betreuen, an denen diese gespendet werden können. An diesen Ständen können sie ggf. Menschen über diverse Themen informieren (Wissen zu Kreislaufwirtschaft bspw. aus der Schulung oder Wissen zur Einrichtung, an welche die Spende gerichtet ist).</t>
  </si>
  <si>
    <t xml:space="preserve">Bei Vereinsveranstaltungen werden ausreichend Rückgabestellen für Mehrwegbehältnisse zur Verfügung gestellt. Zusätzlich stehen Ablagen bereit, an denen das Pfandgut zur Spende abgelegt werden kann (das entzerrt zusätzlich die Rückgabestationen, da nicht auf die Rückgabe des Pfands gewartet werden muss). </t>
  </si>
  <si>
    <t>Bei Vereinsveranstaltungen sollten mobile Verkaufende (insofern vorhanden) leere Getränkebecher entgegennehmen. Auch andere Beteiligte könnten gelegentlich Becher entgegennehmen.</t>
  </si>
  <si>
    <t>Sensibilisierte geben ihre leeren Getränkebecher an diversen Stellen ab, um die Rückgabe zu entzerren und zu beschleunigen.</t>
  </si>
  <si>
    <t>Die Volunteers weisen Zuschauende ggf. darauf hin, dass mobile Sammlungen von Mehrwegbehältnissen zur Verfügung stehen (insbesondere bei langen Schlangen an bestimmten Ständen können sie darauf hinweisen).</t>
  </si>
  <si>
    <t xml:space="preserve">Sensibilisierte geben ihre leeren Getränkebecher an diversen Stellen ab, um die Rückgabe zu entzerren und zu beschleunigen. </t>
  </si>
  <si>
    <t>Bei Vereinsveranstaltungen wird ein einheitliches Pfand für Becher und Speisebehältnisse erhoben.</t>
  </si>
  <si>
    <t>Die Volunteers weisen Zuschauende darauf hin, dass die Mehrwegbecher (bestenfalls) in allen Bereichen die gleichen sind und überall abgegeben werden können.</t>
  </si>
  <si>
    <t>Bei Vereinsveranstaltungen wird so vielschichtig wie möglich getrennt. Insbesondere in Bereichen, wo ausschließlich Personal (/Vereinsmitglieder) Abfall entsorgen, kann dieser in mehr Fraktionen getrennt werden, insofern alle beteiligten im Vorhinein hierzu geschult werden.</t>
  </si>
  <si>
    <t xml:space="preserve">Sensibilisierte besitzen einen geöffneten Blick für Piktogramme/ Entsorgungshinweise auf Verpackungen etc. und befolgen die dortigen Hinweise. Auch ihr Umfeld können sie auf diese hinweisen, sodass weniger Fehlwurfverhalten auftritt. </t>
  </si>
  <si>
    <t>Die Volunteers kennen die Initiative "Keine Plastiktüten", sensibilisieren hierfür und geben weiterführende Informationen an Interessierte weiter.</t>
  </si>
  <si>
    <t>Bei Vereinsveranstaltungen wird möglichst wenig gedruckt. Falls gedruckt wird, dann beidseitig auf Recyclingpapier.</t>
  </si>
  <si>
    <t>Bei Vereinsveranstaltungen werden alle Beteiligten zum Umgang mit Abfällen geschult.</t>
  </si>
  <si>
    <t>Bei Vereinsveranstaltungen werden Abfallvorgaben entlang der aufgestellten Maßnahmen/ Kriterien getroffen.</t>
  </si>
  <si>
    <t>Bei Vereinsveranstaltungen wird auf Sauberkeit und Hygiene bei der Leerung der Abfallbehälter geachtet. Um Litteringverhalten zu vermeiden werden Abfallbehälter rechtzeitig geleert.</t>
  </si>
  <si>
    <t>Sensibilisierte achten auf Abfallbehälter und melden hygienische Missstände oder Überquellen an Verantwortliche, um weiteres Litteringverhalten zu unterbinden.</t>
  </si>
  <si>
    <t xml:space="preserve">Sensibilisierte berücksichtigen beim Erwerb von Produkten auch auf die Abfallvorgaben entlang der Produktionskette und nicht nur die des Endprodukts. </t>
  </si>
  <si>
    <t>Sensibilisierte lehnen i.d.R. Flyer und Give-Aways ab, bzw. denken vor der Annahme darüber nach, ob diese Ihnen einen echten Mehrwert bieten. Sie weisen ihre Peers darauf hin, wenn sie in eine Situation kommen, in der sie bspw. Flyer freundlich ablehnen.</t>
  </si>
  <si>
    <t>Medien- Volunteerzentren, Hospitalitybereich</t>
  </si>
  <si>
    <t xml:space="preserve">Die unterschiedlichen Anbieter von Getränke- und Speisemehrwegbehältnissen bieten unterschiedliche Leistungen in Bezug auf den Mehrwegservice an. Es können entweder nur die Behältnisse gekauft oder geliehen werden, mit oder ohne Abrechnungstools zur Pfandeinnahme und - ausgabe (z.B. Vytal). Es gibt auch Anbieter, die einen Vollservice anbieten, bei dem die gebrauchten Becher abgeholt werden und die gespülten Becher angeliefert werden (z.B. Cup Concept). Als Alternative zu einem Vollservice müsste die Reinigung der Behältnisse von der Stadt organisiert werden (mobile oder stationäre Spülmaschinen). </t>
  </si>
  <si>
    <t xml:space="preserve">Wird die Organisation der Fanzone und/oder des Stadionumfelds an einen Veranstalter übergeben werden, sollte frühzeitig auf die Mehrwegpflicht hingewiesen werden. Darüber hinaus auf die Pflicht des Veranstalters, diese gegenüber den Standbetreibern durchzusetzen. Falls vorhanden, kann auf die entsprechende Satzung verwiesen werden. </t>
  </si>
  <si>
    <t>Host Cities, Stadionbetreiber, Mehrweganbieter, Caterer</t>
  </si>
  <si>
    <t>Um die Weiternutzung der Becher zu erleichtern, sollte zumindest der überwiegende Teil der Becher nicht gebrandet sein. Üblicherweise finanzieren sich Mehrwegsysteme bei Großveranstaltungen zumindest teilweise durch Becher, die von den Besuchern als Souvenir mitgenommen werden. Deshalb kann ein attraktives Branding von 10 bis 20 % der Becher ggf. sinnvoll sein. Bei Vollservice müsste dies bei der Vertragshöhe berücksichtigt werden.</t>
  </si>
  <si>
    <t>Es ist anstrebenswert, in der gesamten Host City (zumindest Fanzone und Stadionumfeld, möglichst auch in den Stadien) das gleiche Mehrwegbehältersystem zu nutzen. Die Stadien haben im Normalfall schon Verträge mit entsprechenden Anbietern. Deshalb könnte es eine gute Lösung sein, in den Fanzonen und im Umfeld die Becher, Mehrwegbehältnisse des gleichen Anbieters nutzen, der die Stadien beliefert. Dies gilt insbesondere für das Stadionumfeld.</t>
  </si>
  <si>
    <t>Host Cities, Stadionbetreiber, Lieferanten, Caterer</t>
  </si>
  <si>
    <t>Host Cities, Stadionbetreiber, Caterer</t>
  </si>
  <si>
    <t>EURO GmbH, Stadionbetreiber</t>
  </si>
  <si>
    <t>Host Cities, Stadionbetreiber, EURO GmbH</t>
  </si>
  <si>
    <t>Initiative "Keine Plastiktüten"</t>
  </si>
  <si>
    <t>Stadion, Medienzentrum, EURO GmbH</t>
  </si>
  <si>
    <t>Information und Schulung der Mitarbeiter*innen; regelmäßig wiederholen.
Hierbei wird die Heterogenität der Lernenden berücksichtigt und die Schulungsmaterialien so aufbereitet, dass einerseits Differenzierungsmöglichkeiten beachtet werden und dass andererseits Wert auf die Rollenklarheit gelegt wird – Mitarbeitende als Multiplikatoren/Botschafter für das Thema. Wissensbestände der Mitarbeitenden werden aufgegriffen, um Impulse aus deren Lebenswelten in die Schulungen einzubeziehen. So wird Raum für Innovation geschaffen und ermöglicht, voneinander zu lernen.</t>
  </si>
  <si>
    <t>Wegweiser mit wiederverwendbarem "Gerüst" verwenden, so dass nur das Schild/Poster ausgetauscht werden muss. Die Verwendung eines digitalen Wegweisers/Wegweistafel kann eine Option zur Abfallvermeidung darstellen; allerdings teuer und technische Anschlussmöglichkeiten müssen gegeben sein (Alternativ mit Solarbetrieb). Aus Umweltsicht ist eine Abwägung zwischen Abfallvermeidung im Vergleich zu Stromverbrauch und potenziell höherem Ressourcenverbrauch notwendig.</t>
  </si>
  <si>
    <t>Fahnen, Banner, Sichtschutz/Abdeckung von Zäunen etc. sollen einer Weiterverwendung / Second-Life-Projekte / Upcycling zugeführt werden; z.B. Taschen, Unterlage für Graffiti, etc. Wann immer möglich sollte Mietmaterial (ohne Branding) verwendet werden. Für die Abdeckung von Zäunen kann auch Material ohne Branding bzw. Branding nur in größeren Abständen eingesetzt werden. Generell sollen die Mengen an Fahnen, Bannern, etc. soweit möglich reduziert werden (z.B. nur Fahnen nur an jedem zweiten Fahnenmasten). Sichtschutz für beispielsweise die Sammelstelle der Abfallcontainer kann ohne Branding auskommen. Für das Upcycling und die Weiterverwendung sind entsprechende Abnehmer (z.B. auch NGOs, Schulen) zu suchen. Bereits bei der Planung und Materialauswahl ist darauf zu achten, dass die ausgewählten Materialien für eine spätere Nachnutzung gut geeignet sind. Wenn möglich bei der Materialauswahl auf die Herstellung aus Recyclingmaterial achten.</t>
  </si>
  <si>
    <t xml:space="preserve">Informationen und Inhalte von Broschüren, Zeitungen, Flyern digital auf einer App oder Website anbieten. Dadurch können Broschüren, Zeitungen etc. reduziert bzw. komplett vermieden werden. Auch die Wegweisung kann mittels App erfolgen (zusätzliche Infos auf Websites) und dadurch die Anzahl an Wegweisern und Wegweistafeln reduziert werden. Zusätzlich zu einer App des Veranstalters (EURO2024) können entsprechend auch potentielle Apps von Host Cities etc. verwendet werden. </t>
  </si>
  <si>
    <t>Die Volunteers wissen um die Sinnhaftigkeit einer festen Vorschrift für die Bedingungen von Speisebehältnissen (bspw. unbeschichtet, unbedruckt, kompostierbar).</t>
  </si>
  <si>
    <t>Transport- und Umverpackungen werden, soweit möglich als Mehrwegsysteme eingesetzt. Ausnahmen, falls keine geeigneten Systeme verfügbar sind oder der Mehrpreis unzumutbar ist, müssen beantragt werden. Es werden Mehrweg-Systeme bei Transportverpackungen von Lieferanten, Caterern etc. verwendet (z.B. (Kunststoff)körbe/-wannen für Brötchen, Brezeln etc.). Es besteht Rücknahmepflicht der Verpackungen für alle Lieferanten, Caterern etc.</t>
  </si>
  <si>
    <t>Bei vereinsinternen und -übergreifenden Vereinsveranstaltungen werden Mehrwegbecher genutzt.</t>
  </si>
  <si>
    <t>Sensibilisierte nutzen auch privat keine Einwegflaschen.</t>
  </si>
  <si>
    <t>Kontaktperson</t>
  </si>
  <si>
    <t>Transfermöglichkeiten im Bereich Abfall von Sportveranstaltungen</t>
  </si>
  <si>
    <t>Möglichst Verzicht auf Branding</t>
  </si>
  <si>
    <t>Bei der Speisenausgabe im Zuschauer*innenbereich werden Verpackungsmengen durch folgende Maßnahmen reduziert: Pack´s ins Brot (Bratwurst, Schnitzel etc. wird im Brötchen ausgegeben ohne z.B. einen Pappteller/-unterlage), Pizzastücke werden auf einer Serviette ausgegeben, Pommes Frites, Popcorn, etc. in einer Papiertüte (wichtig: ohne Kunststoffbeschichtung), Eis in Waffel etc.; Brezeln und andere Backwaren ohne Verpackung. Werden Verpackungen nicht durch Maßnahmen wie Pack‘s ins Brot, Ausgabe in/auf Servietten oder Papiertüte minimiert, muss ein Mehrwegsystem verwendet werden. Kunststoffeinwegverpackungen sind grundsätzlich nicht zulässig.</t>
  </si>
  <si>
    <t>Öko-Institut e.V.</t>
  </si>
  <si>
    <t>Institution</t>
  </si>
  <si>
    <t>Summe der Maßnahmen</t>
  </si>
  <si>
    <t>Diese Datei wurde im Rahmen des durch das BMUV geförderten Projektes "Circular EURO 2024" erstellt. Es werden Maßnahmen dargestellt, welche im Rahmen von Sportveranstaltungen ergriffen werden können, um die Veranstaltung im Bereich des Abfallmanagements nachhaltiger zu gestalten.
Des Weiteren befinden sich Good Practice Beispiele auf der Landing Page des Projektes "Circular EURO 2024", die sich auf einzelne Maßnahmen beziehen:</t>
  </si>
  <si>
    <t>Das Blatt "Transfermöglichkeiten" bietet darüber hinaus Transfermöglichkeiten für nahezu alle aufgeführten Maßnahmen. Diese sind in Form von (Lern-)Zielen strukturiert und gliedern sich in drei Bereiche: Auf der Veranstaltungsebene liegt der Fokus zunächst auf den Volunteers (Freiwillige). Auf Sportvereinsebene werden die Maßnahmen auf die Durchführung von regulären Sportveranstaltungen übertragen (wie Turniere, Feiern, Trainingslager, …). Darüber hinaus wird ein Bezug zur Alltagswelt hergestellt, indem die Maßnahmen auf den Alltag von Sensibilisierten transferiert werden. 
Diese Ziele sollten keineswegs so verstanden werden, dass eine nachhaltige Veranstaltung, ein nachhaltiger Sportverein oder ein nachhaltiger Alltag ausschließlich durch die Berücksichtigung aller Punkte erreicht werden könne. Sie dienen vielmehr als Orientierung und Anreize, die auch bei ihrer individuellen Umsetzung dazu beitragen können, eine nachhaltigere Welt zu fördern.</t>
  </si>
  <si>
    <t>Verbot von Einwegbechern (und generell Einwegverpackungen) in Stadien, Fanzonen und deren Umfeld sowie deren weitestmögliche Reduktion in der gesamten Host City. Festlegung eines Einwegverbots bzw. Mehrweggebots auf Grundstücken oder Einrichtungen der Stadt durch die Abfallsatzung der Kommune. Für die Umsetzung sind Kontrollen notwendig.</t>
  </si>
  <si>
    <t>Stefan Schröder</t>
  </si>
  <si>
    <t>Leuphana Universität Lüneburg (IBSG)</t>
  </si>
  <si>
    <t>stefan.schroeder@leuphana.de</t>
  </si>
  <si>
    <t>Von Volunteers/Mitarbeitenden in die Vereinsebene und in die Alltagswelt</t>
  </si>
  <si>
    <t>Sensibilisierte hinterfragen die konkrete Weiterverwendung von temporären Bauten und regen ihr Umfeld dazu an, Bestehende zu nutzen (bspw. bei der Ausrichtung von (Dorf-)Festen o.ä.)</t>
  </si>
  <si>
    <t>Die Volunteers kennen die Pfandsysteme für Mehrwegbehältnisse und die ökologischen Vorteile dieser.</t>
  </si>
  <si>
    <t>Longterm Volunteers setzen sich für ein papierarmes Büro ein und drucken nur, wenn eine digitale Lösung nicht darstellbar ist. Beim Druck wird der doppelseitige Druck auf Recyclingpapier präferiert.</t>
  </si>
  <si>
    <t>Die Volunteers kennen die Abfallvorgaben und verstehen, warum die aufgestellten Maßnahme/ Kriterien getroffen werden.</t>
  </si>
  <si>
    <t>Titel des Dokuments</t>
  </si>
  <si>
    <t>Projekttitel</t>
  </si>
  <si>
    <t>Circular EURO 2024</t>
  </si>
  <si>
    <t>Projektpartner</t>
  </si>
  <si>
    <t>Erstellt von</t>
  </si>
  <si>
    <t>Kontakt</t>
  </si>
  <si>
    <t xml:space="preserve">Stand vom </t>
  </si>
  <si>
    <t>Öko-Institut e.V., Leuphana Universität Lüneburg</t>
  </si>
  <si>
    <t>Hartmut Stahl, Öko-Institut e.V., h.stahl@oeko.de; Stefan Schröder, Leuphana Universität Lüneburg (IBSG), stefan.schroeder@leuphana.de</t>
  </si>
  <si>
    <t>Im Blatt "Maßnahmen" werden die einzelnen Maßnahmen erläutert. Ebenso wird mit einer Priorität (hoch, mittel, gering) angegeben, nach welcher Rangfolge die Maßnahmen aus Sicht der ökologischen Nachhaltigkeit umgesetzt werden sollten. Des Weiteren werden die Bereiche angegeben, in welchen die Maßnahmen wirksam sind. Zusätzlich wird auch angegeben, in welchen Zuständigkeitsbereich die Umsetzung der Maßnahmen während der EURO 2024 voraussichtlich fällt. Die Zuständigkeiten können angepasst werden (z. B. bei Nutzung des Tools für andere Veranstaltungen). 
In leere Felder können weitere Maßnahmen im jeweiligen Handlungsfeld ergänzt werden.</t>
  </si>
  <si>
    <t>Im Auftrag des Bundesministerium für Umwelt, Naturschutz, nukleare Sicherheit und Verbraucherschutz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</si>
</sst>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scheme val="minor"/>
    </font>
    <font>
      <sz val="11"/>
      <color theme="1"/>
      <name val="Arial"/>
      <family val="2"/>
      <scheme val="minor"/>
    </font>
    <font>
      <b/>
      <sz val="10"/>
      <name val="Arial"/>
      <family val="2"/>
      <scheme val="minor"/>
    </font>
    <font>
      <sz val="10"/>
      <name val="Arial"/>
      <family val="2"/>
      <scheme val="minor"/>
    </font>
    <font>
      <sz val="11"/>
      <name val="Arial"/>
      <family val="2"/>
      <scheme val="minor"/>
    </font>
    <font>
      <sz val="8"/>
      <name val="Arial"/>
      <family val="2"/>
      <scheme val="minor"/>
    </font>
    <font>
      <b/>
      <sz val="10"/>
      <color rgb="FFFF0000"/>
      <name val="Arial"/>
      <family val="2"/>
      <scheme val="minor"/>
    </font>
    <font>
      <sz val="10"/>
      <color theme="0"/>
      <name val="Arial"/>
      <family val="2"/>
      <scheme val="minor"/>
    </font>
    <font>
      <b/>
      <sz val="11"/>
      <color rgb="FFC00000"/>
      <name val="Arial"/>
      <family val="2"/>
      <scheme val="minor"/>
    </font>
    <font>
      <b/>
      <sz val="14"/>
      <color theme="4"/>
      <name val="Arial"/>
      <family val="2"/>
      <scheme val="minor"/>
    </font>
    <font>
      <sz val="10"/>
      <color theme="4"/>
      <name val="Arial"/>
      <family val="2"/>
      <scheme val="minor"/>
    </font>
    <font>
      <i/>
      <sz val="10"/>
      <name val="Arial"/>
      <family val="2"/>
      <scheme val="minor"/>
    </font>
    <font>
      <b/>
      <i/>
      <sz val="10"/>
      <name val="Arial"/>
      <family val="2"/>
      <scheme val="minor"/>
    </font>
    <font>
      <u/>
      <sz val="10"/>
      <color theme="10"/>
      <name val="Arial"/>
      <family val="2"/>
      <scheme val="minor"/>
    </font>
    <font>
      <b/>
      <sz val="18"/>
      <color theme="4"/>
      <name val="Arial"/>
      <family val="2"/>
      <scheme val="minor"/>
    </font>
    <font>
      <sz val="11"/>
      <color theme="1"/>
      <name val="Calibri"/>
      <family val="2"/>
    </font>
    <font>
      <b/>
      <sz val="14"/>
      <color rgb="FF70AD47"/>
      <name val="Calibri"/>
      <family val="2"/>
    </font>
    <font>
      <b/>
      <sz val="12"/>
      <color rgb="FF70AD47"/>
      <name val="Calibri"/>
      <family val="2"/>
    </font>
  </fonts>
  <fills count="11">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rgb="FF666633"/>
        <bgColor indexed="64"/>
      </patternFill>
    </fill>
    <fill>
      <patternFill patternType="solid">
        <fgColor rgb="FFFF9900"/>
        <bgColor indexed="64"/>
      </patternFill>
    </fill>
    <fill>
      <patternFill patternType="solid">
        <fgColor rgb="FF00CC99"/>
        <bgColor indexed="64"/>
      </patternFill>
    </fill>
    <fill>
      <patternFill patternType="solid">
        <fgColor rgb="FFFF5050"/>
        <bgColor indexed="64"/>
      </patternFill>
    </fill>
    <fill>
      <patternFill patternType="solid">
        <fgColor rgb="FFECEC75"/>
        <bgColor indexed="64"/>
      </patternFill>
    </fill>
    <fill>
      <patternFill patternType="solid">
        <fgColor rgb="FFFFCCFF"/>
        <bgColor indexed="64"/>
      </patternFill>
    </fill>
    <fill>
      <patternFill patternType="solid">
        <fgColor rgb="FFFF33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3" fillId="0" borderId="0" applyNumberFormat="0" applyFill="0" applyBorder="0" applyAlignment="0" applyProtection="0"/>
    <xf numFmtId="0" fontId="1" fillId="0" borderId="0"/>
  </cellStyleXfs>
  <cellXfs count="51">
    <xf numFmtId="0" fontId="0" fillId="0" borderId="0" xfId="0"/>
    <xf numFmtId="0" fontId="0" fillId="0" borderId="0" xfId="0" applyAlignment="1">
      <alignment horizontal="left"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4" borderId="1" xfId="0" applyFont="1" applyFill="1" applyBorder="1" applyAlignment="1">
      <alignment horizontal="left" vertical="center" wrapText="1"/>
    </xf>
    <xf numFmtId="0" fontId="8" fillId="0" borderId="0" xfId="0" applyFont="1" applyAlignment="1">
      <alignment horizontal="left" vertical="center" wrapText="1"/>
    </xf>
    <xf numFmtId="0" fontId="3" fillId="7"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pplyProtection="1">
      <alignment horizontal="left" vertical="center" wrapText="1"/>
      <protection locked="0"/>
    </xf>
    <xf numFmtId="0" fontId="0" fillId="9" borderId="0" xfId="0" applyFill="1" applyAlignment="1">
      <alignment vertical="top"/>
    </xf>
    <xf numFmtId="0" fontId="7" fillId="4" borderId="0" xfId="0" applyFont="1" applyFill="1" applyAlignment="1">
      <alignment vertical="top"/>
    </xf>
    <xf numFmtId="0" fontId="0" fillId="5" borderId="0" xfId="0" applyFill="1" applyAlignment="1">
      <alignment vertical="top"/>
    </xf>
    <xf numFmtId="0" fontId="0" fillId="8" borderId="0" xfId="0" applyFill="1" applyAlignment="1">
      <alignment vertical="top"/>
    </xf>
    <xf numFmtId="0" fontId="0" fillId="6" borderId="0" xfId="0" applyFill="1" applyAlignment="1">
      <alignment vertical="top"/>
    </xf>
    <xf numFmtId="0" fontId="0" fillId="10" borderId="0" xfId="0" applyFill="1" applyAlignment="1">
      <alignment vertical="top"/>
    </xf>
    <xf numFmtId="0" fontId="2" fillId="3" borderId="1" xfId="0" applyFont="1" applyFill="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0" xfId="0" applyAlignment="1">
      <alignment horizontal="left" wrapText="1"/>
    </xf>
    <xf numFmtId="0" fontId="3" fillId="0" borderId="0" xfId="0" applyFont="1" applyBorder="1" applyAlignment="1">
      <alignment horizontal="left" vertical="center" wrapText="1"/>
    </xf>
    <xf numFmtId="0" fontId="0" fillId="0" borderId="0" xfId="0" applyAlignment="1">
      <alignment horizontal="left" wrapText="1"/>
    </xf>
    <xf numFmtId="0" fontId="13" fillId="0" borderId="0" xfId="1" applyAlignment="1">
      <alignment horizontal="left" wrapText="1"/>
    </xf>
    <xf numFmtId="0" fontId="14" fillId="0" borderId="0" xfId="0" applyFont="1" applyAlignment="1">
      <alignment vertical="center"/>
    </xf>
    <xf numFmtId="1" fontId="0" fillId="0" borderId="0" xfId="0" applyNumberFormat="1" applyBorder="1" applyAlignment="1">
      <alignment horizontal="right" vertical="top" indent="37"/>
    </xf>
    <xf numFmtId="1" fontId="0" fillId="0" borderId="0" xfId="0" applyNumberFormat="1" applyBorder="1" applyAlignment="1">
      <alignment horizontal="right" indent="37"/>
    </xf>
    <xf numFmtId="0" fontId="0" fillId="0" borderId="0" xfId="0" applyAlignment="1">
      <alignment horizontal="left" wrapText="1"/>
    </xf>
    <xf numFmtId="0" fontId="3" fillId="0" borderId="1" xfId="0" applyFont="1" applyFill="1" applyBorder="1" applyAlignment="1">
      <alignment horizontal="left" vertical="center" wrapText="1"/>
    </xf>
    <xf numFmtId="0" fontId="11" fillId="0" borderId="0" xfId="0" applyFont="1" applyAlignment="1">
      <alignment vertical="center" wrapText="1"/>
    </xf>
    <xf numFmtId="0" fontId="11" fillId="0" borderId="0" xfId="0" applyFont="1" applyAlignment="1">
      <alignment vertical="center"/>
    </xf>
    <xf numFmtId="0" fontId="15" fillId="0" borderId="0" xfId="0" applyFont="1"/>
    <xf numFmtId="0" fontId="16" fillId="0" borderId="0" xfId="0" applyFont="1"/>
    <xf numFmtId="0" fontId="17" fillId="0" borderId="0" xfId="0" applyFont="1"/>
    <xf numFmtId="14" fontId="17" fillId="0" borderId="0" xfId="0" applyNumberFormat="1" applyFont="1"/>
    <xf numFmtId="0" fontId="9" fillId="0" borderId="0" xfId="0" applyFont="1" applyAlignment="1">
      <alignment horizontal="center" vertical="center"/>
    </xf>
    <xf numFmtId="0" fontId="0" fillId="0" borderId="0" xfId="0" applyAlignment="1">
      <alignment horizontal="left" wrapText="1"/>
    </xf>
    <xf numFmtId="0" fontId="1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0" xfId="0" applyFont="1" applyAlignment="1">
      <alignment horizontal="center" vertical="center" wrapText="1"/>
    </xf>
  </cellXfs>
  <cellStyles count="3">
    <cellStyle name="Link" xfId="1" builtinId="8"/>
    <cellStyle name="Standard" xfId="0" builtinId="0" customBuiltin="1"/>
    <cellStyle name="Standard 2" xfId="2" xr:uid="{41ECF6A5-14BA-4E89-BAE7-12ECA9A14B66}"/>
  </cellStyles>
  <dxfs count="48">
    <dxf>
      <fill>
        <patternFill>
          <bgColor rgb="FF00CC99"/>
        </patternFill>
      </fill>
    </dxf>
    <dxf>
      <fill>
        <patternFill>
          <bgColor theme="2" tint="-9.9948118533890809E-2"/>
        </patternFill>
      </fill>
    </dxf>
    <dxf>
      <fill>
        <patternFill>
          <bgColor rgb="FFFFCCFF"/>
        </patternFill>
      </fill>
    </dxf>
    <dxf>
      <font>
        <color theme="0"/>
      </font>
      <fill>
        <patternFill>
          <bgColor rgb="FF666633"/>
        </patternFill>
      </fill>
    </dxf>
    <dxf>
      <fill>
        <patternFill>
          <bgColor rgb="FFFF9900"/>
        </patternFill>
      </fill>
    </dxf>
    <dxf>
      <fill>
        <patternFill>
          <bgColor theme="7" tint="0.39994506668294322"/>
        </patternFill>
      </fill>
    </dxf>
    <dxf>
      <fill>
        <patternFill>
          <bgColor theme="2" tint="-9.9948118533890809E-2"/>
        </patternFill>
      </fill>
    </dxf>
    <dxf>
      <fill>
        <patternFill>
          <bgColor rgb="FFFFCCFF"/>
        </patternFill>
      </fill>
    </dxf>
    <dxf>
      <font>
        <color theme="0"/>
      </font>
      <fill>
        <patternFill>
          <bgColor rgb="FF666633"/>
        </patternFill>
      </fill>
    </dxf>
    <dxf>
      <fill>
        <patternFill>
          <bgColor rgb="FFFF9900"/>
        </patternFill>
      </fill>
    </dxf>
    <dxf>
      <fill>
        <patternFill>
          <bgColor theme="7" tint="0.39994506668294322"/>
        </patternFill>
      </fill>
    </dxf>
    <dxf>
      <fill>
        <patternFill>
          <bgColor rgb="FF00CC99"/>
        </patternFill>
      </fill>
    </dxf>
    <dxf>
      <fill>
        <patternFill>
          <bgColor rgb="FFFF5050"/>
        </patternFill>
      </fill>
    </dxf>
    <dxf>
      <font>
        <color theme="0"/>
      </font>
      <fill>
        <patternFill>
          <bgColor rgb="FF000066"/>
        </patternFill>
      </fill>
    </dxf>
    <dxf>
      <fill>
        <patternFill>
          <bgColor rgb="FF00CC99"/>
        </patternFill>
      </fill>
    </dxf>
    <dxf>
      <fill>
        <patternFill>
          <bgColor theme="2" tint="-9.9948118533890809E-2"/>
        </patternFill>
      </fill>
    </dxf>
    <dxf>
      <fill>
        <patternFill>
          <bgColor rgb="FFFFCCFF"/>
        </patternFill>
      </fill>
    </dxf>
    <dxf>
      <font>
        <color theme="0"/>
      </font>
      <fill>
        <patternFill>
          <bgColor rgb="FF666633"/>
        </patternFill>
      </fill>
    </dxf>
    <dxf>
      <fill>
        <patternFill>
          <bgColor rgb="FFFF9900"/>
        </patternFill>
      </fill>
    </dxf>
    <dxf>
      <fill>
        <patternFill>
          <bgColor rgb="FFECEC75"/>
        </patternFill>
      </fill>
    </dxf>
    <dxf>
      <fill>
        <patternFill>
          <bgColor theme="2" tint="-9.9948118533890809E-2"/>
        </patternFill>
      </fill>
    </dxf>
    <dxf>
      <fill>
        <patternFill>
          <bgColor rgb="FF996633"/>
        </patternFill>
      </fill>
    </dxf>
    <dxf>
      <fill>
        <patternFill>
          <bgColor theme="2" tint="-9.9948118533890809E-2"/>
        </patternFill>
      </fill>
    </dxf>
    <dxf>
      <fill>
        <patternFill>
          <bgColor rgb="FF996633"/>
        </patternFill>
      </fill>
    </dxf>
    <dxf>
      <fill>
        <patternFill>
          <bgColor rgb="FF00CC99"/>
        </patternFill>
      </fill>
    </dxf>
    <dxf>
      <fill>
        <patternFill>
          <bgColor theme="2" tint="-9.9948118533890809E-2"/>
        </patternFill>
      </fill>
    </dxf>
    <dxf>
      <fill>
        <patternFill>
          <bgColor rgb="FFFFCCFF"/>
        </patternFill>
      </fill>
    </dxf>
    <dxf>
      <font>
        <color theme="0"/>
      </font>
      <fill>
        <patternFill>
          <bgColor rgb="FF666633"/>
        </patternFill>
      </fill>
    </dxf>
    <dxf>
      <fill>
        <patternFill>
          <bgColor rgb="FFFF9900"/>
        </patternFill>
      </fill>
    </dxf>
    <dxf>
      <fill>
        <patternFill>
          <bgColor theme="7" tint="0.39994506668294322"/>
        </patternFill>
      </fill>
    </dxf>
    <dxf>
      <fill>
        <patternFill>
          <bgColor theme="2" tint="-9.9948118533890809E-2"/>
        </patternFill>
      </fill>
    </dxf>
    <dxf>
      <fill>
        <patternFill>
          <bgColor rgb="FFFFCCFF"/>
        </patternFill>
      </fill>
    </dxf>
    <dxf>
      <font>
        <color theme="0"/>
      </font>
      <fill>
        <patternFill>
          <bgColor rgb="FF666633"/>
        </patternFill>
      </fill>
    </dxf>
    <dxf>
      <fill>
        <patternFill>
          <bgColor rgb="FFFF9900"/>
        </patternFill>
      </fill>
    </dxf>
    <dxf>
      <fill>
        <patternFill>
          <bgColor theme="7" tint="0.39994506668294322"/>
        </patternFill>
      </fill>
    </dxf>
    <dxf>
      <fill>
        <patternFill>
          <bgColor rgb="FF00CC99"/>
        </patternFill>
      </fill>
    </dxf>
    <dxf>
      <fill>
        <patternFill>
          <bgColor rgb="FFFF5050"/>
        </patternFill>
      </fill>
    </dxf>
    <dxf>
      <font>
        <color theme="0"/>
      </font>
      <fill>
        <patternFill>
          <bgColor rgb="FF000066"/>
        </patternFill>
      </fill>
    </dxf>
    <dxf>
      <fill>
        <patternFill>
          <bgColor rgb="FF00CC99"/>
        </patternFill>
      </fill>
    </dxf>
    <dxf>
      <fill>
        <patternFill>
          <bgColor theme="2" tint="-9.9948118533890809E-2"/>
        </patternFill>
      </fill>
    </dxf>
    <dxf>
      <fill>
        <patternFill>
          <bgColor rgb="FFFFCCFF"/>
        </patternFill>
      </fill>
    </dxf>
    <dxf>
      <font>
        <color theme="0"/>
      </font>
      <fill>
        <patternFill>
          <bgColor rgb="FF666633"/>
        </patternFill>
      </fill>
    </dxf>
    <dxf>
      <fill>
        <patternFill>
          <bgColor rgb="FFFF9900"/>
        </patternFill>
      </fill>
    </dxf>
    <dxf>
      <fill>
        <patternFill>
          <bgColor rgb="FFECEC75"/>
        </patternFill>
      </fill>
    </dxf>
    <dxf>
      <fill>
        <patternFill>
          <bgColor theme="2" tint="-9.9948118533890809E-2"/>
        </patternFill>
      </fill>
    </dxf>
    <dxf>
      <fill>
        <patternFill>
          <bgColor rgb="FF996633"/>
        </patternFill>
      </fill>
    </dxf>
    <dxf>
      <fill>
        <patternFill>
          <bgColor theme="2" tint="-9.9948118533890809E-2"/>
        </patternFill>
      </fill>
    </dxf>
    <dxf>
      <fill>
        <patternFill>
          <bgColor rgb="FF996633"/>
        </patternFill>
      </fill>
    </dxf>
  </dxfs>
  <tableStyles count="0" defaultTableStyle="TableStyleMedium2" defaultPivotStyle="PivotStyleLight16"/>
  <colors>
    <mruColors>
      <color rgb="FFA162D0"/>
      <color rgb="FFFF7C80"/>
      <color rgb="FFFF3300"/>
      <color rgb="FFFF0000"/>
      <color rgb="FFFFCCFF"/>
      <color rgb="FFFF99FF"/>
      <color rgb="FFDFE6F2"/>
      <color rgb="FFFF33CC"/>
      <color rgb="FF00CC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2</xdr:col>
      <xdr:colOff>481330</xdr:colOff>
      <xdr:row>6</xdr:row>
      <xdr:rowOff>175260</xdr:rowOff>
    </xdr:to>
    <xdr:pic>
      <xdr:nvPicPr>
        <xdr:cNvPr id="2" name="Grafik 1">
          <a:extLst>
            <a:ext uri="{FF2B5EF4-FFF2-40B4-BE49-F238E27FC236}">
              <a16:creationId xmlns:a16="http://schemas.microsoft.com/office/drawing/2014/main" id="{CE58910C-4A1E-4867-9180-994AE0FDEB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1200150"/>
          <a:ext cx="1243330" cy="175260"/>
        </a:xfrm>
        <a:prstGeom prst="rect">
          <a:avLst/>
        </a:prstGeom>
        <a:noFill/>
        <a:ln>
          <a:noFill/>
        </a:ln>
      </xdr:spPr>
    </xdr:pic>
    <xdr:clientData/>
  </xdr:twoCellAnchor>
  <xdr:twoCellAnchor editAs="oneCell">
    <xdr:from>
      <xdr:col>3</xdr:col>
      <xdr:colOff>361950</xdr:colOff>
      <xdr:row>5</xdr:row>
      <xdr:rowOff>0</xdr:rowOff>
    </xdr:from>
    <xdr:to>
      <xdr:col>5</xdr:col>
      <xdr:colOff>81280</xdr:colOff>
      <xdr:row>7</xdr:row>
      <xdr:rowOff>53975</xdr:rowOff>
    </xdr:to>
    <xdr:pic>
      <xdr:nvPicPr>
        <xdr:cNvPr id="3" name="Grafik 2">
          <a:extLst>
            <a:ext uri="{FF2B5EF4-FFF2-40B4-BE49-F238E27FC236}">
              <a16:creationId xmlns:a16="http://schemas.microsoft.com/office/drawing/2014/main" id="{033E08F4-160A-4AEE-8370-A7ECCE12DE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0" y="1009650"/>
          <a:ext cx="1243330" cy="434975"/>
        </a:xfrm>
        <a:prstGeom prst="rect">
          <a:avLst/>
        </a:prstGeom>
        <a:noFill/>
        <a:ln>
          <a:noFill/>
        </a:ln>
      </xdr:spPr>
    </xdr:pic>
    <xdr:clientData/>
  </xdr:twoCellAnchor>
  <xdr:twoCellAnchor editAs="oneCell">
    <xdr:from>
      <xdr:col>5</xdr:col>
      <xdr:colOff>752475</xdr:colOff>
      <xdr:row>5</xdr:row>
      <xdr:rowOff>66675</xdr:rowOff>
    </xdr:from>
    <xdr:to>
      <xdr:col>8</xdr:col>
      <xdr:colOff>330835</xdr:colOff>
      <xdr:row>7</xdr:row>
      <xdr:rowOff>92075</xdr:rowOff>
    </xdr:to>
    <xdr:pic>
      <xdr:nvPicPr>
        <xdr:cNvPr id="4" name="Grafik 3" descr="Logo des Öko-Institut e.V., Institut für Angewandte Ökologie">
          <a:extLst>
            <a:ext uri="{FF2B5EF4-FFF2-40B4-BE49-F238E27FC236}">
              <a16:creationId xmlns:a16="http://schemas.microsoft.com/office/drawing/2014/main" id="{EA0570F7-D4F9-40F6-B6AC-018894BD95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43525" y="1076325"/>
          <a:ext cx="1864360" cy="406400"/>
        </a:xfrm>
        <a:prstGeom prst="rect">
          <a:avLst/>
        </a:prstGeom>
      </xdr:spPr>
    </xdr:pic>
    <xdr:clientData/>
  </xdr:twoCellAnchor>
  <xdr:twoCellAnchor editAs="oneCell">
    <xdr:from>
      <xdr:col>1</xdr:col>
      <xdr:colOff>0</xdr:colOff>
      <xdr:row>6</xdr:row>
      <xdr:rowOff>0</xdr:rowOff>
    </xdr:from>
    <xdr:to>
      <xdr:col>2</xdr:col>
      <xdr:colOff>481330</xdr:colOff>
      <xdr:row>6</xdr:row>
      <xdr:rowOff>175260</xdr:rowOff>
    </xdr:to>
    <xdr:pic>
      <xdr:nvPicPr>
        <xdr:cNvPr id="5" name="Grafik 4">
          <a:extLst>
            <a:ext uri="{FF2B5EF4-FFF2-40B4-BE49-F238E27FC236}">
              <a16:creationId xmlns:a16="http://schemas.microsoft.com/office/drawing/2014/main" id="{86619EE5-D4CF-46AE-A769-48794CDB57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1200150"/>
          <a:ext cx="1243330" cy="175260"/>
        </a:xfrm>
        <a:prstGeom prst="rect">
          <a:avLst/>
        </a:prstGeom>
        <a:noFill/>
        <a:ln>
          <a:noFill/>
        </a:ln>
      </xdr:spPr>
    </xdr:pic>
    <xdr:clientData/>
  </xdr:twoCellAnchor>
  <xdr:twoCellAnchor editAs="oneCell">
    <xdr:from>
      <xdr:col>3</xdr:col>
      <xdr:colOff>361950</xdr:colOff>
      <xdr:row>5</xdr:row>
      <xdr:rowOff>0</xdr:rowOff>
    </xdr:from>
    <xdr:to>
      <xdr:col>5</xdr:col>
      <xdr:colOff>81280</xdr:colOff>
      <xdr:row>7</xdr:row>
      <xdr:rowOff>53975</xdr:rowOff>
    </xdr:to>
    <xdr:pic>
      <xdr:nvPicPr>
        <xdr:cNvPr id="6" name="Grafik 5">
          <a:extLst>
            <a:ext uri="{FF2B5EF4-FFF2-40B4-BE49-F238E27FC236}">
              <a16:creationId xmlns:a16="http://schemas.microsoft.com/office/drawing/2014/main" id="{6DEF00F2-F1AF-4185-AB18-3078EDC784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0" y="1009650"/>
          <a:ext cx="1243330" cy="434975"/>
        </a:xfrm>
        <a:prstGeom prst="rect">
          <a:avLst/>
        </a:prstGeom>
        <a:noFill/>
        <a:ln>
          <a:noFill/>
        </a:ln>
      </xdr:spPr>
    </xdr:pic>
    <xdr:clientData/>
  </xdr:twoCellAnchor>
  <xdr:twoCellAnchor editAs="oneCell">
    <xdr:from>
      <xdr:col>5</xdr:col>
      <xdr:colOff>752475</xdr:colOff>
      <xdr:row>5</xdr:row>
      <xdr:rowOff>66675</xdr:rowOff>
    </xdr:from>
    <xdr:to>
      <xdr:col>8</xdr:col>
      <xdr:colOff>330835</xdr:colOff>
      <xdr:row>7</xdr:row>
      <xdr:rowOff>92075</xdr:rowOff>
    </xdr:to>
    <xdr:pic>
      <xdr:nvPicPr>
        <xdr:cNvPr id="7" name="Grafik 6" descr="Logo des Öko-Institut e.V., Institut für Angewandte Ökologie">
          <a:extLst>
            <a:ext uri="{FF2B5EF4-FFF2-40B4-BE49-F238E27FC236}">
              <a16:creationId xmlns:a16="http://schemas.microsoft.com/office/drawing/2014/main" id="{9CBA2210-DA82-4A60-ABB1-AF25BE8FF31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43525" y="1076325"/>
          <a:ext cx="1864360" cy="406400"/>
        </a:xfrm>
        <a:prstGeom prst="rect">
          <a:avLst/>
        </a:prstGeom>
      </xdr:spPr>
    </xdr:pic>
    <xdr:clientData/>
  </xdr:twoCellAnchor>
  <xdr:twoCellAnchor editAs="oneCell">
    <xdr:from>
      <xdr:col>1</xdr:col>
      <xdr:colOff>0</xdr:colOff>
      <xdr:row>6</xdr:row>
      <xdr:rowOff>0</xdr:rowOff>
    </xdr:from>
    <xdr:to>
      <xdr:col>2</xdr:col>
      <xdr:colOff>481330</xdr:colOff>
      <xdr:row>6</xdr:row>
      <xdr:rowOff>175260</xdr:rowOff>
    </xdr:to>
    <xdr:pic>
      <xdr:nvPicPr>
        <xdr:cNvPr id="11" name="Grafik 10">
          <a:extLst>
            <a:ext uri="{FF2B5EF4-FFF2-40B4-BE49-F238E27FC236}">
              <a16:creationId xmlns:a16="http://schemas.microsoft.com/office/drawing/2014/main" id="{02534B8B-D8D8-419D-9665-F87A64DD1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1200150"/>
          <a:ext cx="1243330" cy="175260"/>
        </a:xfrm>
        <a:prstGeom prst="rect">
          <a:avLst/>
        </a:prstGeom>
        <a:noFill/>
        <a:ln>
          <a:noFill/>
        </a:ln>
      </xdr:spPr>
    </xdr:pic>
    <xdr:clientData/>
  </xdr:twoCellAnchor>
  <xdr:twoCellAnchor editAs="oneCell">
    <xdr:from>
      <xdr:col>3</xdr:col>
      <xdr:colOff>361950</xdr:colOff>
      <xdr:row>5</xdr:row>
      <xdr:rowOff>0</xdr:rowOff>
    </xdr:from>
    <xdr:to>
      <xdr:col>5</xdr:col>
      <xdr:colOff>81280</xdr:colOff>
      <xdr:row>7</xdr:row>
      <xdr:rowOff>53975</xdr:rowOff>
    </xdr:to>
    <xdr:pic>
      <xdr:nvPicPr>
        <xdr:cNvPr id="12" name="Grafik 11">
          <a:extLst>
            <a:ext uri="{FF2B5EF4-FFF2-40B4-BE49-F238E27FC236}">
              <a16:creationId xmlns:a16="http://schemas.microsoft.com/office/drawing/2014/main" id="{5EE1E67E-C051-4261-9D00-3D26AE488B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0" y="1009650"/>
          <a:ext cx="1243330" cy="434975"/>
        </a:xfrm>
        <a:prstGeom prst="rect">
          <a:avLst/>
        </a:prstGeom>
        <a:noFill/>
        <a:ln>
          <a:noFill/>
        </a:ln>
      </xdr:spPr>
    </xdr:pic>
    <xdr:clientData/>
  </xdr:twoCellAnchor>
  <xdr:twoCellAnchor editAs="oneCell">
    <xdr:from>
      <xdr:col>5</xdr:col>
      <xdr:colOff>752475</xdr:colOff>
      <xdr:row>5</xdr:row>
      <xdr:rowOff>66675</xdr:rowOff>
    </xdr:from>
    <xdr:to>
      <xdr:col>8</xdr:col>
      <xdr:colOff>330835</xdr:colOff>
      <xdr:row>7</xdr:row>
      <xdr:rowOff>92075</xdr:rowOff>
    </xdr:to>
    <xdr:pic>
      <xdr:nvPicPr>
        <xdr:cNvPr id="13" name="Grafik 12" descr="Logo des Öko-Institut e.V., Institut für Angewandte Ökologie">
          <a:extLst>
            <a:ext uri="{FF2B5EF4-FFF2-40B4-BE49-F238E27FC236}">
              <a16:creationId xmlns:a16="http://schemas.microsoft.com/office/drawing/2014/main" id="{D435970D-E6D8-4441-86B8-446B76D284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43525" y="1076325"/>
          <a:ext cx="1864360" cy="406400"/>
        </a:xfrm>
        <a:prstGeom prst="rect">
          <a:avLst/>
        </a:prstGeom>
      </xdr:spPr>
    </xdr:pic>
    <xdr:clientData/>
  </xdr:twoCellAnchor>
</xdr:wsDr>
</file>

<file path=xl/theme/theme1.xml><?xml version="1.0" encoding="utf-8"?>
<a:theme xmlns:a="http://schemas.openxmlformats.org/drawingml/2006/main" name="Oeko_Institut">
  <a:themeElements>
    <a:clrScheme name="Oeko-Institut">
      <a:dk1>
        <a:sysClr val="windowText" lastClr="000000"/>
      </a:dk1>
      <a:lt1>
        <a:sysClr val="window" lastClr="FFFFFF"/>
      </a:lt1>
      <a:dk2>
        <a:srgbClr val="000099"/>
      </a:dk2>
      <a:lt2>
        <a:srgbClr val="B8D4FF"/>
      </a:lt2>
      <a:accent1>
        <a:srgbClr val="006AA4"/>
      </a:accent1>
      <a:accent2>
        <a:srgbClr val="00BEE1"/>
      </a:accent2>
      <a:accent3>
        <a:srgbClr val="97BF0D"/>
      </a:accent3>
      <a:accent4>
        <a:srgbClr val="DCDB1F"/>
      </a:accent4>
      <a:accent5>
        <a:srgbClr val="6586C3"/>
      </a:accent5>
      <a:accent6>
        <a:srgbClr val="009791"/>
      </a:accent6>
      <a:hlink>
        <a:srgbClr val="006AA4"/>
      </a:hlink>
      <a:folHlink>
        <a:srgbClr val="E3004F"/>
      </a:folHlink>
    </a:clrScheme>
    <a:fontScheme name="Oeko Institut">
      <a:majorFont>
        <a:latin typeface="Arial"/>
        <a:ea typeface=""/>
        <a:cs typeface="Arial"/>
      </a:majorFont>
      <a:minorFont>
        <a:latin typeface="Arial"/>
        <a:ea typeface=""/>
        <a:cs typeface="Arial"/>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muv.de/WS7000" TargetMode="External"/><Relationship Id="rId1" Type="http://schemas.openxmlformats.org/officeDocument/2006/relationships/hyperlink" Target="mailto:h.stahl@oeko.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62431-11EE-44C9-A4E9-6CD8E8643387}">
  <dimension ref="A2:B16"/>
  <sheetViews>
    <sheetView tabSelected="1" workbookViewId="0">
      <selection activeCell="A11" sqref="A11"/>
    </sheetView>
  </sheetViews>
  <sheetFormatPr baseColWidth="10" defaultColWidth="11.42578125" defaultRowHeight="15" x14ac:dyDescent="0.25"/>
  <cols>
    <col min="1" max="1" width="23.140625" style="40" customWidth="1"/>
    <col min="2" max="16384" width="11.42578125" style="40"/>
  </cols>
  <sheetData>
    <row r="2" spans="1:2" ht="18.75" x14ac:dyDescent="0.3">
      <c r="A2" s="40" t="s">
        <v>601</v>
      </c>
      <c r="B2" s="41" t="s">
        <v>322</v>
      </c>
    </row>
    <row r="4" spans="1:2" ht="15.75" x14ac:dyDescent="0.25">
      <c r="A4" s="40" t="s">
        <v>602</v>
      </c>
      <c r="B4" s="42" t="s">
        <v>603</v>
      </c>
    </row>
    <row r="7" spans="1:2" x14ac:dyDescent="0.25">
      <c r="A7" s="40" t="s">
        <v>604</v>
      </c>
    </row>
    <row r="10" spans="1:2" ht="15.75" x14ac:dyDescent="0.25">
      <c r="B10" s="42" t="s">
        <v>611</v>
      </c>
    </row>
    <row r="12" spans="1:2" ht="15.75" x14ac:dyDescent="0.25">
      <c r="A12" s="40" t="s">
        <v>605</v>
      </c>
      <c r="B12" s="42" t="s">
        <v>608</v>
      </c>
    </row>
    <row r="14" spans="1:2" ht="15.75" x14ac:dyDescent="0.25">
      <c r="A14" s="40" t="s">
        <v>606</v>
      </c>
      <c r="B14" s="42" t="s">
        <v>609</v>
      </c>
    </row>
    <row r="15" spans="1:2" ht="15.75" x14ac:dyDescent="0.25">
      <c r="B15" s="42"/>
    </row>
    <row r="16" spans="1:2" ht="15.75" x14ac:dyDescent="0.25">
      <c r="A16" s="40" t="s">
        <v>607</v>
      </c>
      <c r="B16" s="43">
        <v>45457</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A59B0-1C11-4DBC-B4A3-C4D31CF660A1}">
  <dimension ref="B2:H31"/>
  <sheetViews>
    <sheetView showGridLines="0" topLeftCell="A9" workbookViewId="0">
      <selection activeCell="C22" sqref="C22"/>
    </sheetView>
  </sheetViews>
  <sheetFormatPr baseColWidth="10" defaultRowHeight="12.75" x14ac:dyDescent="0.2"/>
  <cols>
    <col min="2" max="2" width="32.42578125" customWidth="1"/>
    <col min="3" max="3" width="72.140625" customWidth="1"/>
  </cols>
  <sheetData>
    <row r="2" spans="2:8" ht="23.25" x14ac:dyDescent="0.2">
      <c r="B2" s="44" t="s">
        <v>465</v>
      </c>
      <c r="C2" s="44"/>
      <c r="D2" s="33"/>
      <c r="E2" s="33"/>
      <c r="F2" s="33"/>
      <c r="G2" s="33"/>
      <c r="H2" s="33"/>
    </row>
    <row r="4" spans="2:8" ht="80.25" customHeight="1" x14ac:dyDescent="0.2">
      <c r="B4" s="45" t="s">
        <v>590</v>
      </c>
      <c r="C4" s="45"/>
    </row>
    <row r="5" spans="2:8" x14ac:dyDescent="0.2">
      <c r="B5" s="32" t="s">
        <v>467</v>
      </c>
      <c r="C5" s="31"/>
    </row>
    <row r="6" spans="2:8" x14ac:dyDescent="0.2">
      <c r="B6" s="1"/>
      <c r="C6" s="1"/>
    </row>
    <row r="7" spans="2:8" x14ac:dyDescent="0.2">
      <c r="B7" t="s">
        <v>466</v>
      </c>
    </row>
    <row r="9" spans="2:8" x14ac:dyDescent="0.2">
      <c r="B9" t="s">
        <v>170</v>
      </c>
      <c r="C9" t="s">
        <v>6</v>
      </c>
    </row>
    <row r="10" spans="2:8" x14ac:dyDescent="0.2">
      <c r="B10" s="20" t="s">
        <v>60</v>
      </c>
      <c r="C10" s="34">
        <f>+COUNTA(Maßnahmen!C95:C124)</f>
        <v>22</v>
      </c>
    </row>
    <row r="11" spans="2:8" x14ac:dyDescent="0.2">
      <c r="B11" s="21" t="s">
        <v>165</v>
      </c>
      <c r="C11" s="34">
        <f>+COUNTA(Maßnahmen!C4:C26)</f>
        <v>15</v>
      </c>
    </row>
    <row r="12" spans="2:8" x14ac:dyDescent="0.2">
      <c r="B12" s="22" t="s">
        <v>169</v>
      </c>
      <c r="C12" s="34">
        <f>+COUNTA(Maßnahmen!C27:C47)</f>
        <v>8</v>
      </c>
    </row>
    <row r="13" spans="2:8" x14ac:dyDescent="0.2">
      <c r="B13" s="23" t="s">
        <v>106</v>
      </c>
      <c r="C13" s="34">
        <f>+COUNTA(Maßnahmen!C48:C67)</f>
        <v>11</v>
      </c>
    </row>
    <row r="14" spans="2:8" x14ac:dyDescent="0.2">
      <c r="B14" s="24" t="s">
        <v>167</v>
      </c>
      <c r="C14" s="34">
        <f>+COUNTA(Maßnahmen!C68:C94)</f>
        <v>12</v>
      </c>
    </row>
    <row r="15" spans="2:8" x14ac:dyDescent="0.2">
      <c r="B15" s="25" t="s">
        <v>229</v>
      </c>
      <c r="C15" s="34">
        <f>+COUNTA(Maßnahmen!C125:C144)</f>
        <v>9</v>
      </c>
    </row>
    <row r="16" spans="2:8" x14ac:dyDescent="0.2">
      <c r="B16" t="s">
        <v>589</v>
      </c>
      <c r="C16" s="35">
        <f>SUM(C10:C15)</f>
        <v>77</v>
      </c>
    </row>
    <row r="19" spans="2:3" ht="75.599999999999994" customHeight="1" x14ac:dyDescent="0.2">
      <c r="B19" s="45" t="s">
        <v>610</v>
      </c>
      <c r="C19" s="45"/>
    </row>
    <row r="21" spans="2:3" x14ac:dyDescent="0.2">
      <c r="B21" t="s">
        <v>583</v>
      </c>
    </row>
    <row r="22" spans="2:3" x14ac:dyDescent="0.2">
      <c r="B22" t="s">
        <v>461</v>
      </c>
      <c r="C22" t="s">
        <v>463</v>
      </c>
    </row>
    <row r="23" spans="2:3" x14ac:dyDescent="0.2">
      <c r="B23" t="s">
        <v>588</v>
      </c>
      <c r="C23" t="s">
        <v>587</v>
      </c>
    </row>
    <row r="24" spans="2:3" x14ac:dyDescent="0.2">
      <c r="B24" t="s">
        <v>462</v>
      </c>
      <c r="C24" t="s">
        <v>464</v>
      </c>
    </row>
    <row r="25" spans="2:3" ht="28.5" customHeight="1" x14ac:dyDescent="0.2"/>
    <row r="26" spans="2:3" ht="114.75" customHeight="1" x14ac:dyDescent="0.2">
      <c r="B26" s="45" t="s">
        <v>591</v>
      </c>
      <c r="C26" s="45"/>
    </row>
    <row r="27" spans="2:3" x14ac:dyDescent="0.2">
      <c r="B27" s="29"/>
      <c r="C27" s="29"/>
    </row>
    <row r="28" spans="2:3" x14ac:dyDescent="0.2">
      <c r="B28" t="s">
        <v>583</v>
      </c>
      <c r="C28" s="29"/>
    </row>
    <row r="29" spans="2:3" x14ac:dyDescent="0.2">
      <c r="B29" t="s">
        <v>461</v>
      </c>
      <c r="C29" s="36" t="s">
        <v>593</v>
      </c>
    </row>
    <row r="30" spans="2:3" x14ac:dyDescent="0.2">
      <c r="B30" t="s">
        <v>588</v>
      </c>
      <c r="C30" t="s">
        <v>594</v>
      </c>
    </row>
    <row r="31" spans="2:3" x14ac:dyDescent="0.2">
      <c r="B31" t="s">
        <v>462</v>
      </c>
      <c r="C31" t="s">
        <v>595</v>
      </c>
    </row>
  </sheetData>
  <mergeCells count="4">
    <mergeCell ref="B2:C2"/>
    <mergeCell ref="B26:C26"/>
    <mergeCell ref="B4:C4"/>
    <mergeCell ref="B19:C19"/>
  </mergeCells>
  <hyperlinks>
    <hyperlink ref="C24" r:id="rId1" xr:uid="{B91B95E0-E2AC-4B41-9AF9-CF9315C73E28}"/>
    <hyperlink ref="B5" r:id="rId2" xr:uid="{6B42304A-CA6C-49BC-88CA-A12835DF90D9}"/>
  </hyperlinks>
  <pageMargins left="0.7" right="0.7" top="0.78740157499999996" bottom="0.78740157499999996"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E9E4-671E-4538-8330-82E407E0B117}">
  <sheetPr>
    <tabColor rgb="FF92D050"/>
    <pageSetUpPr fitToPage="1"/>
  </sheetPr>
  <dimension ref="A1:H189"/>
  <sheetViews>
    <sheetView workbookViewId="0">
      <selection activeCell="D114" sqref="D114"/>
    </sheetView>
  </sheetViews>
  <sheetFormatPr baseColWidth="10" defaultColWidth="11.42578125" defaultRowHeight="12.75" x14ac:dyDescent="0.2"/>
  <cols>
    <col min="1" max="1" width="6.85546875" style="3" customWidth="1"/>
    <col min="2" max="2" width="18" style="3" customWidth="1"/>
    <col min="3" max="3" width="27" style="3" customWidth="1"/>
    <col min="4" max="4" width="106.42578125" style="3" customWidth="1"/>
    <col min="5" max="5" width="16" style="3" customWidth="1"/>
    <col min="6" max="6" width="28.28515625" style="3" customWidth="1"/>
    <col min="7" max="8" width="29" style="3" customWidth="1"/>
    <col min="9" max="16384" width="11.42578125" style="3"/>
  </cols>
  <sheetData>
    <row r="1" spans="1:7" ht="38.25" customHeight="1" x14ac:dyDescent="0.2">
      <c r="A1" s="46" t="s">
        <v>322</v>
      </c>
      <c r="B1" s="46"/>
      <c r="C1" s="46"/>
      <c r="D1" s="46"/>
      <c r="E1" s="46"/>
      <c r="F1" s="46"/>
      <c r="G1" s="46"/>
    </row>
    <row r="2" spans="1:7" ht="18.75" customHeight="1" x14ac:dyDescent="0.2">
      <c r="D2" s="7"/>
      <c r="E2" s="2"/>
      <c r="F2" s="2"/>
    </row>
    <row r="3" spans="1:7" s="12" customFormat="1" ht="31.5" customHeight="1" x14ac:dyDescent="0.2">
      <c r="A3" s="10" t="s">
        <v>3</v>
      </c>
      <c r="B3" s="10" t="s">
        <v>170</v>
      </c>
      <c r="C3" s="10" t="s">
        <v>1</v>
      </c>
      <c r="D3" s="10" t="s">
        <v>2</v>
      </c>
      <c r="E3" s="10" t="s">
        <v>164</v>
      </c>
      <c r="F3" s="11" t="s">
        <v>171</v>
      </c>
      <c r="G3" s="11" t="s">
        <v>168</v>
      </c>
    </row>
    <row r="4" spans="1:7" ht="120.75" customHeight="1" x14ac:dyDescent="0.2">
      <c r="A4" s="4" t="s">
        <v>35</v>
      </c>
      <c r="B4" s="4" t="s">
        <v>165</v>
      </c>
      <c r="C4" s="4" t="s">
        <v>92</v>
      </c>
      <c r="D4" s="4" t="s">
        <v>324</v>
      </c>
      <c r="E4" s="4" t="s">
        <v>174</v>
      </c>
      <c r="F4" s="4" t="s">
        <v>323</v>
      </c>
      <c r="G4" s="4" t="s">
        <v>236</v>
      </c>
    </row>
    <row r="5" spans="1:7" ht="38.25" x14ac:dyDescent="0.2">
      <c r="A5" s="4" t="s">
        <v>36</v>
      </c>
      <c r="B5" s="4" t="s">
        <v>165</v>
      </c>
      <c r="C5" s="4" t="s">
        <v>25</v>
      </c>
      <c r="D5" s="4" t="s">
        <v>23</v>
      </c>
      <c r="E5" s="4" t="s">
        <v>174</v>
      </c>
      <c r="F5" s="4" t="s">
        <v>323</v>
      </c>
      <c r="G5" s="4" t="s">
        <v>236</v>
      </c>
    </row>
    <row r="6" spans="1:7" ht="38.25" x14ac:dyDescent="0.2">
      <c r="A6" s="4" t="s">
        <v>37</v>
      </c>
      <c r="B6" s="4" t="s">
        <v>165</v>
      </c>
      <c r="C6" s="4" t="s">
        <v>54</v>
      </c>
      <c r="D6" s="4" t="s">
        <v>26</v>
      </c>
      <c r="E6" s="4" t="s">
        <v>172</v>
      </c>
      <c r="F6" s="4" t="s">
        <v>323</v>
      </c>
      <c r="G6" s="4" t="s">
        <v>236</v>
      </c>
    </row>
    <row r="7" spans="1:7" ht="38.25" x14ac:dyDescent="0.2">
      <c r="A7" s="4" t="s">
        <v>38</v>
      </c>
      <c r="B7" s="4" t="s">
        <v>165</v>
      </c>
      <c r="C7" s="4" t="s">
        <v>51</v>
      </c>
      <c r="D7" s="4" t="s">
        <v>52</v>
      </c>
      <c r="E7" s="4" t="s">
        <v>174</v>
      </c>
      <c r="F7" s="4" t="s">
        <v>323</v>
      </c>
      <c r="G7" s="4" t="s">
        <v>235</v>
      </c>
    </row>
    <row r="8" spans="1:7" ht="38.25" x14ac:dyDescent="0.2">
      <c r="A8" s="4" t="s">
        <v>39</v>
      </c>
      <c r="B8" s="4" t="s">
        <v>165</v>
      </c>
      <c r="C8" s="4" t="s">
        <v>31</v>
      </c>
      <c r="D8" s="4" t="s">
        <v>325</v>
      </c>
      <c r="E8" s="4" t="s">
        <v>174</v>
      </c>
      <c r="F8" s="4" t="s">
        <v>323</v>
      </c>
      <c r="G8" s="4" t="s">
        <v>235</v>
      </c>
    </row>
    <row r="9" spans="1:7" ht="62.25" customHeight="1" x14ac:dyDescent="0.2">
      <c r="A9" s="4" t="s">
        <v>40</v>
      </c>
      <c r="B9" s="4" t="s">
        <v>165</v>
      </c>
      <c r="C9" s="4" t="s">
        <v>32</v>
      </c>
      <c r="D9" s="4" t="s">
        <v>56</v>
      </c>
      <c r="E9" s="4" t="s">
        <v>172</v>
      </c>
      <c r="F9" s="4" t="s">
        <v>231</v>
      </c>
      <c r="G9" s="4" t="s">
        <v>12</v>
      </c>
    </row>
    <row r="10" spans="1:7" ht="77.25" customHeight="1" x14ac:dyDescent="0.2">
      <c r="A10" s="4" t="s">
        <v>41</v>
      </c>
      <c r="B10" s="4" t="s">
        <v>165</v>
      </c>
      <c r="C10" s="4" t="s">
        <v>33</v>
      </c>
      <c r="D10" s="4" t="s">
        <v>576</v>
      </c>
      <c r="E10" s="4" t="s">
        <v>172</v>
      </c>
      <c r="F10" s="4" t="s">
        <v>232</v>
      </c>
      <c r="G10" s="4" t="s">
        <v>218</v>
      </c>
    </row>
    <row r="11" spans="1:7" ht="128.25" customHeight="1" x14ac:dyDescent="0.2">
      <c r="A11" s="4" t="s">
        <v>42</v>
      </c>
      <c r="B11" s="4" t="s">
        <v>165</v>
      </c>
      <c r="C11" s="4" t="s">
        <v>34</v>
      </c>
      <c r="D11" s="4" t="s">
        <v>577</v>
      </c>
      <c r="E11" s="4" t="s">
        <v>173</v>
      </c>
      <c r="F11" s="4" t="s">
        <v>233</v>
      </c>
      <c r="G11" s="4" t="s">
        <v>219</v>
      </c>
    </row>
    <row r="12" spans="1:7" ht="63" customHeight="1" x14ac:dyDescent="0.2">
      <c r="A12" s="4" t="s">
        <v>43</v>
      </c>
      <c r="B12" s="4" t="s">
        <v>165</v>
      </c>
      <c r="C12" s="4" t="s">
        <v>55</v>
      </c>
      <c r="D12" s="4" t="s">
        <v>27</v>
      </c>
      <c r="E12" s="4" t="s">
        <v>174</v>
      </c>
      <c r="F12" s="4" t="s">
        <v>323</v>
      </c>
      <c r="G12" s="4" t="s">
        <v>236</v>
      </c>
    </row>
    <row r="13" spans="1:7" ht="38.25" x14ac:dyDescent="0.2">
      <c r="A13" s="4" t="s">
        <v>44</v>
      </c>
      <c r="B13" s="4" t="s">
        <v>165</v>
      </c>
      <c r="C13" s="4" t="s">
        <v>58</v>
      </c>
      <c r="D13" s="4" t="s">
        <v>29</v>
      </c>
      <c r="E13" s="4" t="s">
        <v>173</v>
      </c>
      <c r="F13" s="4" t="s">
        <v>323</v>
      </c>
      <c r="G13" s="4" t="s">
        <v>237</v>
      </c>
    </row>
    <row r="14" spans="1:7" ht="38.25" x14ac:dyDescent="0.2">
      <c r="A14" s="4" t="s">
        <v>45</v>
      </c>
      <c r="B14" s="4" t="s">
        <v>165</v>
      </c>
      <c r="C14" s="4" t="s">
        <v>57</v>
      </c>
      <c r="D14" s="4" t="s">
        <v>28</v>
      </c>
      <c r="E14" s="4" t="s">
        <v>172</v>
      </c>
      <c r="F14" s="4" t="s">
        <v>323</v>
      </c>
      <c r="G14" s="4" t="s">
        <v>237</v>
      </c>
    </row>
    <row r="15" spans="1:7" ht="38.25" x14ac:dyDescent="0.2">
      <c r="A15" s="4" t="s">
        <v>46</v>
      </c>
      <c r="B15" s="4" t="s">
        <v>165</v>
      </c>
      <c r="C15" s="4" t="s">
        <v>59</v>
      </c>
      <c r="D15" s="4" t="s">
        <v>30</v>
      </c>
      <c r="E15" s="4" t="s">
        <v>173</v>
      </c>
      <c r="F15" s="4" t="s">
        <v>323</v>
      </c>
      <c r="G15" s="4" t="s">
        <v>235</v>
      </c>
    </row>
    <row r="16" spans="1:7" ht="48.75" customHeight="1" x14ac:dyDescent="0.2">
      <c r="A16" s="4" t="s">
        <v>47</v>
      </c>
      <c r="B16" s="4" t="s">
        <v>165</v>
      </c>
      <c r="C16" s="4" t="s">
        <v>50</v>
      </c>
      <c r="D16" s="4" t="s">
        <v>347</v>
      </c>
      <c r="E16" s="4" t="s">
        <v>173</v>
      </c>
      <c r="F16" s="4" t="s">
        <v>233</v>
      </c>
      <c r="G16" s="4" t="s">
        <v>240</v>
      </c>
    </row>
    <row r="17" spans="1:8" ht="48" customHeight="1" x14ac:dyDescent="0.2">
      <c r="A17" s="4" t="s">
        <v>48</v>
      </c>
      <c r="B17" s="4" t="s">
        <v>165</v>
      </c>
      <c r="C17" s="4" t="s">
        <v>53</v>
      </c>
      <c r="D17" s="4" t="s">
        <v>348</v>
      </c>
      <c r="E17" s="4" t="s">
        <v>172</v>
      </c>
      <c r="F17" s="4" t="s">
        <v>234</v>
      </c>
      <c r="G17" s="4" t="s">
        <v>238</v>
      </c>
    </row>
    <row r="18" spans="1:8" ht="58.5" customHeight="1" x14ac:dyDescent="0.2">
      <c r="A18" s="4" t="s">
        <v>49</v>
      </c>
      <c r="B18" s="6" t="s">
        <v>165</v>
      </c>
      <c r="C18" s="4" t="s">
        <v>585</v>
      </c>
      <c r="D18" s="4" t="s">
        <v>349</v>
      </c>
      <c r="E18" s="4" t="s">
        <v>174</v>
      </c>
      <c r="F18" s="4" t="s">
        <v>323</v>
      </c>
      <c r="G18" s="4" t="s">
        <v>239</v>
      </c>
    </row>
    <row r="19" spans="1:8" x14ac:dyDescent="0.2">
      <c r="A19" s="4" t="s">
        <v>120</v>
      </c>
      <c r="B19" s="4" t="s">
        <v>165</v>
      </c>
      <c r="C19" s="13"/>
      <c r="D19" s="14"/>
      <c r="E19" s="13"/>
      <c r="F19" s="13"/>
      <c r="G19" s="13"/>
      <c r="H19" s="19"/>
    </row>
    <row r="20" spans="1:8" x14ac:dyDescent="0.2">
      <c r="A20" s="4" t="s">
        <v>121</v>
      </c>
      <c r="B20" s="4" t="s">
        <v>165</v>
      </c>
      <c r="C20" s="13"/>
      <c r="D20" s="13"/>
      <c r="E20" s="13"/>
      <c r="F20" s="13"/>
      <c r="G20" s="13"/>
      <c r="H20" s="19"/>
    </row>
    <row r="21" spans="1:8" x14ac:dyDescent="0.2">
      <c r="A21" s="4" t="s">
        <v>122</v>
      </c>
      <c r="B21" s="4" t="s">
        <v>165</v>
      </c>
      <c r="C21" s="13"/>
      <c r="D21" s="13"/>
      <c r="E21" s="13"/>
      <c r="F21" s="13"/>
      <c r="G21" s="13"/>
      <c r="H21" s="19"/>
    </row>
    <row r="22" spans="1:8" x14ac:dyDescent="0.2">
      <c r="A22" s="4" t="s">
        <v>123</v>
      </c>
      <c r="B22" s="4" t="s">
        <v>165</v>
      </c>
      <c r="C22" s="13"/>
      <c r="D22" s="13"/>
      <c r="E22" s="13"/>
      <c r="F22" s="13"/>
      <c r="G22" s="13"/>
      <c r="H22" s="19"/>
    </row>
    <row r="23" spans="1:8" x14ac:dyDescent="0.2">
      <c r="A23" s="4" t="s">
        <v>124</v>
      </c>
      <c r="B23" s="4" t="s">
        <v>165</v>
      </c>
      <c r="C23" s="13"/>
      <c r="D23" s="13"/>
      <c r="E23" s="13"/>
      <c r="F23" s="13"/>
      <c r="G23" s="13"/>
      <c r="H23" s="19"/>
    </row>
    <row r="24" spans="1:8" x14ac:dyDescent="0.2">
      <c r="A24" s="4" t="s">
        <v>125</v>
      </c>
      <c r="B24" s="4" t="s">
        <v>165</v>
      </c>
      <c r="C24" s="13"/>
      <c r="D24" s="13"/>
      <c r="E24" s="13"/>
      <c r="F24" s="13"/>
      <c r="G24" s="13"/>
      <c r="H24" s="19"/>
    </row>
    <row r="25" spans="1:8" x14ac:dyDescent="0.2">
      <c r="A25" s="4" t="s">
        <v>126</v>
      </c>
      <c r="B25" s="4" t="s">
        <v>165</v>
      </c>
      <c r="C25" s="13"/>
      <c r="D25" s="13"/>
      <c r="E25" s="13"/>
      <c r="F25" s="13"/>
      <c r="G25" s="13"/>
      <c r="H25" s="19"/>
    </row>
    <row r="26" spans="1:8" x14ac:dyDescent="0.2">
      <c r="A26" s="4" t="s">
        <v>127</v>
      </c>
      <c r="B26" s="4" t="s">
        <v>165</v>
      </c>
      <c r="C26" s="13"/>
      <c r="D26" s="13"/>
      <c r="E26" s="13"/>
      <c r="F26" s="13"/>
      <c r="G26" s="13"/>
      <c r="H26" s="19"/>
    </row>
    <row r="27" spans="1:8" ht="38.25" x14ac:dyDescent="0.2">
      <c r="A27" s="4" t="s">
        <v>107</v>
      </c>
      <c r="B27" s="8" t="s">
        <v>166</v>
      </c>
      <c r="C27" s="4" t="s">
        <v>11</v>
      </c>
      <c r="D27" s="4" t="s">
        <v>10</v>
      </c>
      <c r="E27" s="4" t="s">
        <v>173</v>
      </c>
      <c r="F27" s="4" t="s">
        <v>241</v>
      </c>
      <c r="G27" s="4" t="s">
        <v>12</v>
      </c>
    </row>
    <row r="28" spans="1:8" ht="38.25" x14ac:dyDescent="0.2">
      <c r="A28" s="4" t="s">
        <v>108</v>
      </c>
      <c r="B28" s="9" t="s">
        <v>166</v>
      </c>
      <c r="C28" s="4" t="s">
        <v>13</v>
      </c>
      <c r="D28" s="4" t="s">
        <v>242</v>
      </c>
      <c r="E28" s="4" t="s">
        <v>173</v>
      </c>
      <c r="F28" s="4" t="s">
        <v>241</v>
      </c>
      <c r="G28" s="4" t="s">
        <v>12</v>
      </c>
    </row>
    <row r="29" spans="1:8" ht="51" x14ac:dyDescent="0.2">
      <c r="A29" s="4" t="s">
        <v>109</v>
      </c>
      <c r="B29" s="4" t="s">
        <v>166</v>
      </c>
      <c r="C29" s="4" t="s">
        <v>14</v>
      </c>
      <c r="D29" s="4" t="s">
        <v>228</v>
      </c>
      <c r="E29" s="4" t="s">
        <v>174</v>
      </c>
      <c r="F29" s="4" t="s">
        <v>243</v>
      </c>
      <c r="G29" s="4" t="s">
        <v>17</v>
      </c>
    </row>
    <row r="30" spans="1:8" ht="18.75" customHeight="1" x14ac:dyDescent="0.2">
      <c r="A30" s="4" t="s">
        <v>110</v>
      </c>
      <c r="B30" s="4" t="s">
        <v>166</v>
      </c>
      <c r="C30" s="4" t="s">
        <v>15</v>
      </c>
      <c r="D30" s="4" t="s">
        <v>16</v>
      </c>
      <c r="E30" s="4" t="s">
        <v>174</v>
      </c>
      <c r="F30" s="4" t="s">
        <v>234</v>
      </c>
      <c r="G30" s="4" t="s">
        <v>17</v>
      </c>
    </row>
    <row r="31" spans="1:8" ht="38.25" x14ac:dyDescent="0.2">
      <c r="A31" s="4" t="s">
        <v>111</v>
      </c>
      <c r="B31" s="4" t="s">
        <v>166</v>
      </c>
      <c r="C31" s="4" t="s">
        <v>19</v>
      </c>
      <c r="D31" s="4" t="s">
        <v>18</v>
      </c>
      <c r="E31" s="4" t="s">
        <v>173</v>
      </c>
      <c r="F31" s="4" t="s">
        <v>241</v>
      </c>
      <c r="G31" s="4" t="s">
        <v>12</v>
      </c>
    </row>
    <row r="32" spans="1:8" ht="109.5" customHeight="1" x14ac:dyDescent="0.2">
      <c r="A32" s="4" t="s">
        <v>112</v>
      </c>
      <c r="B32" s="4" t="s">
        <v>166</v>
      </c>
      <c r="C32" s="4" t="s">
        <v>22</v>
      </c>
      <c r="D32" s="4" t="s">
        <v>460</v>
      </c>
      <c r="E32" s="4" t="s">
        <v>174</v>
      </c>
      <c r="F32" s="4" t="s">
        <v>243</v>
      </c>
      <c r="G32" s="4" t="s">
        <v>12</v>
      </c>
    </row>
    <row r="33" spans="1:8" ht="38.25" x14ac:dyDescent="0.2">
      <c r="A33" s="4" t="s">
        <v>113</v>
      </c>
      <c r="B33" s="4" t="s">
        <v>166</v>
      </c>
      <c r="C33" s="4" t="s">
        <v>21</v>
      </c>
      <c r="D33" s="4" t="s">
        <v>20</v>
      </c>
      <c r="E33" s="4" t="s">
        <v>174</v>
      </c>
      <c r="F33" s="4" t="s">
        <v>241</v>
      </c>
      <c r="G33" s="4" t="s">
        <v>12</v>
      </c>
    </row>
    <row r="34" spans="1:8" ht="51" x14ac:dyDescent="0.2">
      <c r="A34" s="4" t="s">
        <v>114</v>
      </c>
      <c r="B34" s="4" t="s">
        <v>166</v>
      </c>
      <c r="C34" s="4" t="s">
        <v>24</v>
      </c>
      <c r="D34" s="4" t="s">
        <v>326</v>
      </c>
      <c r="E34" s="4" t="s">
        <v>172</v>
      </c>
      <c r="F34" s="4" t="s">
        <v>243</v>
      </c>
      <c r="G34" s="4" t="s">
        <v>12</v>
      </c>
    </row>
    <row r="35" spans="1:8" x14ac:dyDescent="0.2">
      <c r="A35" s="4" t="s">
        <v>115</v>
      </c>
      <c r="B35" s="4" t="s">
        <v>166</v>
      </c>
      <c r="C35" s="13"/>
      <c r="D35" s="13"/>
      <c r="E35" s="13"/>
      <c r="F35" s="13"/>
      <c r="G35" s="13"/>
      <c r="H35" s="19"/>
    </row>
    <row r="36" spans="1:8" x14ac:dyDescent="0.2">
      <c r="A36" s="4" t="s">
        <v>116</v>
      </c>
      <c r="B36" s="4" t="s">
        <v>166</v>
      </c>
      <c r="C36" s="13"/>
      <c r="D36" s="13"/>
      <c r="E36" s="13"/>
      <c r="F36" s="13"/>
      <c r="G36" s="13"/>
      <c r="H36" s="19"/>
    </row>
    <row r="37" spans="1:8" x14ac:dyDescent="0.2">
      <c r="A37" s="4" t="s">
        <v>117</v>
      </c>
      <c r="B37" s="4" t="s">
        <v>166</v>
      </c>
      <c r="C37" s="13"/>
      <c r="D37" s="13"/>
      <c r="E37" s="13"/>
      <c r="F37" s="13"/>
      <c r="G37" s="13"/>
      <c r="H37" s="19"/>
    </row>
    <row r="38" spans="1:8" x14ac:dyDescent="0.2">
      <c r="A38" s="4" t="s">
        <v>118</v>
      </c>
      <c r="B38" s="4" t="s">
        <v>166</v>
      </c>
      <c r="C38" s="13"/>
      <c r="D38" s="13"/>
      <c r="E38" s="13"/>
      <c r="F38" s="13"/>
      <c r="G38" s="13"/>
      <c r="H38" s="19"/>
    </row>
    <row r="39" spans="1:8" x14ac:dyDescent="0.2">
      <c r="A39" s="4" t="s">
        <v>119</v>
      </c>
      <c r="B39" s="4" t="s">
        <v>166</v>
      </c>
      <c r="C39" s="13"/>
      <c r="D39" s="13"/>
      <c r="E39" s="13"/>
      <c r="F39" s="13"/>
      <c r="G39" s="13"/>
      <c r="H39" s="19"/>
    </row>
    <row r="40" spans="1:8" x14ac:dyDescent="0.2">
      <c r="A40" s="4" t="s">
        <v>128</v>
      </c>
      <c r="B40" s="4" t="s">
        <v>166</v>
      </c>
      <c r="C40" s="13"/>
      <c r="D40" s="13"/>
      <c r="E40" s="13"/>
      <c r="F40" s="13"/>
      <c r="G40" s="13"/>
      <c r="H40" s="19"/>
    </row>
    <row r="41" spans="1:8" x14ac:dyDescent="0.2">
      <c r="A41" s="4" t="s">
        <v>129</v>
      </c>
      <c r="B41" s="4" t="s">
        <v>166</v>
      </c>
      <c r="C41" s="13"/>
      <c r="D41" s="13"/>
      <c r="E41" s="13"/>
      <c r="F41" s="13"/>
      <c r="G41" s="13"/>
      <c r="H41" s="19"/>
    </row>
    <row r="42" spans="1:8" x14ac:dyDescent="0.2">
      <c r="A42" s="4" t="s">
        <v>130</v>
      </c>
      <c r="B42" s="4" t="s">
        <v>166</v>
      </c>
      <c r="C42" s="13"/>
      <c r="D42" s="13"/>
      <c r="E42" s="13"/>
      <c r="F42" s="13"/>
      <c r="G42" s="13"/>
      <c r="H42" s="19"/>
    </row>
    <row r="43" spans="1:8" x14ac:dyDescent="0.2">
      <c r="A43" s="4" t="s">
        <v>131</v>
      </c>
      <c r="B43" s="4" t="s">
        <v>166</v>
      </c>
      <c r="C43" s="13"/>
      <c r="D43" s="13"/>
      <c r="E43" s="13"/>
      <c r="F43" s="13"/>
      <c r="G43" s="13"/>
      <c r="H43" s="19"/>
    </row>
    <row r="44" spans="1:8" x14ac:dyDescent="0.2">
      <c r="A44" s="4" t="s">
        <v>132</v>
      </c>
      <c r="B44" s="4" t="s">
        <v>166</v>
      </c>
      <c r="C44" s="13"/>
      <c r="D44" s="13"/>
      <c r="E44" s="13"/>
      <c r="F44" s="13"/>
      <c r="G44" s="13"/>
      <c r="H44" s="19"/>
    </row>
    <row r="45" spans="1:8" x14ac:dyDescent="0.2">
      <c r="A45" s="4" t="s">
        <v>133</v>
      </c>
      <c r="B45" s="4" t="s">
        <v>166</v>
      </c>
      <c r="C45" s="13"/>
      <c r="D45" s="13"/>
      <c r="E45" s="13"/>
      <c r="F45" s="13"/>
      <c r="G45" s="13"/>
      <c r="H45" s="19"/>
    </row>
    <row r="46" spans="1:8" x14ac:dyDescent="0.2">
      <c r="A46" s="4" t="s">
        <v>134</v>
      </c>
      <c r="B46" s="4" t="s">
        <v>166</v>
      </c>
      <c r="C46" s="13"/>
      <c r="D46" s="13"/>
      <c r="E46" s="13"/>
      <c r="F46" s="13"/>
      <c r="G46" s="13"/>
      <c r="H46" s="19"/>
    </row>
    <row r="47" spans="1:8" x14ac:dyDescent="0.2">
      <c r="A47" s="4" t="s">
        <v>135</v>
      </c>
      <c r="B47" s="4" t="s">
        <v>166</v>
      </c>
      <c r="C47" s="13"/>
      <c r="D47" s="13"/>
      <c r="E47" s="13"/>
      <c r="F47" s="13"/>
      <c r="G47" s="13"/>
      <c r="H47" s="19"/>
    </row>
    <row r="48" spans="1:8" ht="36" customHeight="1" x14ac:dyDescent="0.2">
      <c r="A48" s="4" t="s">
        <v>63</v>
      </c>
      <c r="B48" s="4" t="s">
        <v>106</v>
      </c>
      <c r="C48" s="4" t="s">
        <v>61</v>
      </c>
      <c r="D48" s="4" t="s">
        <v>230</v>
      </c>
      <c r="E48" s="4" t="s">
        <v>174</v>
      </c>
      <c r="F48" s="4" t="s">
        <v>221</v>
      </c>
      <c r="G48" s="4" t="s">
        <v>217</v>
      </c>
    </row>
    <row r="49" spans="1:8" ht="84" customHeight="1" x14ac:dyDescent="0.2">
      <c r="A49" s="4" t="s">
        <v>64</v>
      </c>
      <c r="B49" s="4" t="s">
        <v>106</v>
      </c>
      <c r="C49" s="4" t="s">
        <v>62</v>
      </c>
      <c r="D49" s="4" t="s">
        <v>87</v>
      </c>
      <c r="E49" s="4" t="s">
        <v>174</v>
      </c>
      <c r="F49" s="4" t="s">
        <v>221</v>
      </c>
      <c r="G49" s="4" t="s">
        <v>217</v>
      </c>
    </row>
    <row r="50" spans="1:8" ht="33" customHeight="1" x14ac:dyDescent="0.2">
      <c r="A50" s="4" t="s">
        <v>65</v>
      </c>
      <c r="B50" s="4" t="s">
        <v>106</v>
      </c>
      <c r="C50" s="4" t="s">
        <v>73</v>
      </c>
      <c r="D50" s="4" t="s">
        <v>72</v>
      </c>
      <c r="E50" s="4" t="s">
        <v>172</v>
      </c>
      <c r="F50" s="4" t="s">
        <v>221</v>
      </c>
      <c r="G50" s="4" t="s">
        <v>220</v>
      </c>
    </row>
    <row r="51" spans="1:8" ht="48" customHeight="1" x14ac:dyDescent="0.2">
      <c r="A51" s="4" t="s">
        <v>66</v>
      </c>
      <c r="B51" s="4" t="s">
        <v>106</v>
      </c>
      <c r="C51" s="4" t="s">
        <v>74</v>
      </c>
      <c r="D51" s="4" t="s">
        <v>82</v>
      </c>
      <c r="E51" s="4" t="s">
        <v>172</v>
      </c>
      <c r="F51" s="4" t="s">
        <v>222</v>
      </c>
      <c r="G51" s="4" t="s">
        <v>219</v>
      </c>
    </row>
    <row r="52" spans="1:8" ht="31.5" customHeight="1" x14ac:dyDescent="0.2">
      <c r="A52" s="4" t="s">
        <v>67</v>
      </c>
      <c r="B52" s="4" t="s">
        <v>106</v>
      </c>
      <c r="C52" s="4" t="s">
        <v>91</v>
      </c>
      <c r="D52" s="4" t="s">
        <v>75</v>
      </c>
      <c r="E52" s="4" t="s">
        <v>174</v>
      </c>
      <c r="F52" s="4" t="s">
        <v>223</v>
      </c>
      <c r="G52" s="4" t="s">
        <v>217</v>
      </c>
    </row>
    <row r="53" spans="1:8" ht="57.75" customHeight="1" x14ac:dyDescent="0.2">
      <c r="A53" s="4" t="s">
        <v>68</v>
      </c>
      <c r="B53" s="4" t="s">
        <v>106</v>
      </c>
      <c r="C53" s="4" t="s">
        <v>77</v>
      </c>
      <c r="D53" s="4" t="s">
        <v>76</v>
      </c>
      <c r="E53" s="4" t="s">
        <v>174</v>
      </c>
      <c r="F53" s="4" t="s">
        <v>221</v>
      </c>
      <c r="G53" s="4" t="s">
        <v>220</v>
      </c>
    </row>
    <row r="54" spans="1:8" ht="54" customHeight="1" x14ac:dyDescent="0.2">
      <c r="A54" s="4" t="s">
        <v>69</v>
      </c>
      <c r="B54" s="4" t="s">
        <v>106</v>
      </c>
      <c r="C54" s="4" t="s">
        <v>78</v>
      </c>
      <c r="D54" s="37" t="s">
        <v>592</v>
      </c>
      <c r="E54" s="4" t="s">
        <v>174</v>
      </c>
      <c r="F54" s="4" t="s">
        <v>221</v>
      </c>
      <c r="G54" s="4" t="s">
        <v>218</v>
      </c>
    </row>
    <row r="55" spans="1:8" ht="33.75" customHeight="1" x14ac:dyDescent="0.2">
      <c r="A55" s="4" t="s">
        <v>70</v>
      </c>
      <c r="B55" s="4" t="s">
        <v>106</v>
      </c>
      <c r="C55" s="4" t="s">
        <v>80</v>
      </c>
      <c r="D55" s="4" t="s">
        <v>79</v>
      </c>
      <c r="E55" s="4" t="s">
        <v>174</v>
      </c>
      <c r="F55" s="4" t="s">
        <v>221</v>
      </c>
      <c r="G55" s="4" t="s">
        <v>217</v>
      </c>
    </row>
    <row r="56" spans="1:8" ht="85.5" customHeight="1" x14ac:dyDescent="0.2">
      <c r="A56" s="4" t="s">
        <v>71</v>
      </c>
      <c r="B56" s="4" t="s">
        <v>106</v>
      </c>
      <c r="C56" s="4" t="s">
        <v>81</v>
      </c>
      <c r="D56" s="4" t="s">
        <v>327</v>
      </c>
      <c r="E56" s="4" t="s">
        <v>174</v>
      </c>
      <c r="F56" s="4" t="s">
        <v>223</v>
      </c>
      <c r="G56" s="4" t="s">
        <v>218</v>
      </c>
    </row>
    <row r="57" spans="1:8" ht="36" customHeight="1" x14ac:dyDescent="0.2">
      <c r="A57" s="4" t="s">
        <v>88</v>
      </c>
      <c r="B57" s="4" t="s">
        <v>106</v>
      </c>
      <c r="C57" s="4" t="s">
        <v>84</v>
      </c>
      <c r="D57" s="4" t="s">
        <v>83</v>
      </c>
      <c r="E57" s="4" t="s">
        <v>173</v>
      </c>
      <c r="F57" s="4" t="s">
        <v>221</v>
      </c>
      <c r="G57" s="4" t="s">
        <v>217</v>
      </c>
    </row>
    <row r="58" spans="1:8" ht="45" customHeight="1" x14ac:dyDescent="0.2">
      <c r="A58" s="4" t="s">
        <v>89</v>
      </c>
      <c r="B58" s="4" t="s">
        <v>106</v>
      </c>
      <c r="C58" s="4" t="s">
        <v>86</v>
      </c>
      <c r="D58" s="4" t="s">
        <v>85</v>
      </c>
      <c r="E58" s="4" t="s">
        <v>174</v>
      </c>
      <c r="F58" s="4" t="s">
        <v>224</v>
      </c>
      <c r="G58" s="4" t="s">
        <v>219</v>
      </c>
    </row>
    <row r="59" spans="1:8" x14ac:dyDescent="0.2">
      <c r="A59" s="4" t="s">
        <v>90</v>
      </c>
      <c r="B59" s="4" t="s">
        <v>106</v>
      </c>
      <c r="C59" s="13"/>
      <c r="D59" s="13"/>
      <c r="E59" s="13"/>
      <c r="F59" s="13"/>
      <c r="G59" s="13"/>
      <c r="H59" s="19"/>
    </row>
    <row r="60" spans="1:8" x14ac:dyDescent="0.2">
      <c r="A60" s="4" t="s">
        <v>136</v>
      </c>
      <c r="B60" s="4" t="s">
        <v>106</v>
      </c>
      <c r="C60" s="13"/>
      <c r="D60" s="13"/>
      <c r="E60" s="13"/>
      <c r="F60" s="13"/>
      <c r="G60" s="13"/>
      <c r="H60" s="19"/>
    </row>
    <row r="61" spans="1:8" x14ac:dyDescent="0.2">
      <c r="A61" s="4" t="s">
        <v>137</v>
      </c>
      <c r="B61" s="4" t="s">
        <v>106</v>
      </c>
      <c r="C61" s="13"/>
      <c r="D61" s="13"/>
      <c r="E61" s="13"/>
      <c r="F61" s="13"/>
      <c r="G61" s="13"/>
      <c r="H61" s="19"/>
    </row>
    <row r="62" spans="1:8" x14ac:dyDescent="0.2">
      <c r="A62" s="4" t="s">
        <v>138</v>
      </c>
      <c r="B62" s="4" t="s">
        <v>106</v>
      </c>
      <c r="C62" s="13"/>
      <c r="D62" s="13"/>
      <c r="E62" s="13"/>
      <c r="F62" s="13"/>
      <c r="G62" s="13"/>
      <c r="H62" s="19"/>
    </row>
    <row r="63" spans="1:8" x14ac:dyDescent="0.2">
      <c r="A63" s="4" t="s">
        <v>139</v>
      </c>
      <c r="B63" s="4" t="s">
        <v>106</v>
      </c>
      <c r="C63" s="13"/>
      <c r="D63" s="13"/>
      <c r="E63" s="13"/>
      <c r="F63" s="13"/>
      <c r="G63" s="13"/>
      <c r="H63" s="19"/>
    </row>
    <row r="64" spans="1:8" x14ac:dyDescent="0.2">
      <c r="A64" s="4" t="s">
        <v>140</v>
      </c>
      <c r="B64" s="4" t="s">
        <v>106</v>
      </c>
      <c r="C64" s="13"/>
      <c r="D64" s="13"/>
      <c r="E64" s="13"/>
      <c r="F64" s="13"/>
      <c r="G64" s="13"/>
      <c r="H64" s="19"/>
    </row>
    <row r="65" spans="1:8" x14ac:dyDescent="0.2">
      <c r="A65" s="4" t="s">
        <v>141</v>
      </c>
      <c r="B65" s="4" t="s">
        <v>106</v>
      </c>
      <c r="C65" s="13"/>
      <c r="D65" s="13"/>
      <c r="E65" s="13"/>
      <c r="F65" s="13"/>
      <c r="G65" s="13"/>
      <c r="H65" s="19"/>
    </row>
    <row r="66" spans="1:8" x14ac:dyDescent="0.2">
      <c r="A66" s="4" t="s">
        <v>142</v>
      </c>
      <c r="B66" s="4" t="s">
        <v>106</v>
      </c>
      <c r="C66" s="13"/>
      <c r="D66" s="13"/>
      <c r="E66" s="13"/>
      <c r="F66" s="13"/>
      <c r="G66" s="13"/>
      <c r="H66" s="19"/>
    </row>
    <row r="67" spans="1:8" x14ac:dyDescent="0.2">
      <c r="A67" s="4" t="s">
        <v>143</v>
      </c>
      <c r="B67" s="4" t="s">
        <v>106</v>
      </c>
      <c r="C67" s="13"/>
      <c r="D67" s="13"/>
      <c r="E67" s="13"/>
      <c r="F67" s="13"/>
      <c r="G67" s="13"/>
      <c r="H67" s="19"/>
    </row>
    <row r="68" spans="1:8" ht="51.75" customHeight="1" x14ac:dyDescent="0.2">
      <c r="A68" s="4" t="s">
        <v>144</v>
      </c>
      <c r="B68" s="4" t="s">
        <v>167</v>
      </c>
      <c r="C68" s="4" t="s">
        <v>96</v>
      </c>
      <c r="D68" s="4" t="s">
        <v>328</v>
      </c>
      <c r="E68" s="4" t="s">
        <v>174</v>
      </c>
      <c r="F68" s="4" t="s">
        <v>281</v>
      </c>
      <c r="G68" s="4" t="s">
        <v>304</v>
      </c>
    </row>
    <row r="69" spans="1:8" ht="35.25" customHeight="1" x14ac:dyDescent="0.2">
      <c r="A69" s="4" t="s">
        <v>145</v>
      </c>
      <c r="B69" s="4" t="s">
        <v>167</v>
      </c>
      <c r="C69" s="4" t="s">
        <v>97</v>
      </c>
      <c r="D69" s="4" t="s">
        <v>280</v>
      </c>
      <c r="E69" s="4" t="s">
        <v>173</v>
      </c>
      <c r="F69" s="4" t="s">
        <v>281</v>
      </c>
      <c r="G69" s="4" t="s">
        <v>304</v>
      </c>
    </row>
    <row r="70" spans="1:8" ht="25.5" x14ac:dyDescent="0.2">
      <c r="A70" s="4" t="s">
        <v>146</v>
      </c>
      <c r="B70" s="4" t="s">
        <v>167</v>
      </c>
      <c r="C70" s="4" t="s">
        <v>98</v>
      </c>
      <c r="D70" s="4" t="s">
        <v>329</v>
      </c>
      <c r="E70" s="4" t="s">
        <v>172</v>
      </c>
      <c r="F70" s="4" t="s">
        <v>281</v>
      </c>
      <c r="G70" s="4" t="s">
        <v>305</v>
      </c>
    </row>
    <row r="71" spans="1:8" ht="25.5" x14ac:dyDescent="0.2">
      <c r="A71" s="4" t="s">
        <v>147</v>
      </c>
      <c r="B71" s="4" t="s">
        <v>167</v>
      </c>
      <c r="C71" s="4" t="s">
        <v>99</v>
      </c>
      <c r="D71" s="4" t="s">
        <v>93</v>
      </c>
      <c r="E71" s="4" t="s">
        <v>173</v>
      </c>
      <c r="F71" s="4" t="s">
        <v>234</v>
      </c>
      <c r="G71" s="4" t="s">
        <v>306</v>
      </c>
    </row>
    <row r="72" spans="1:8" ht="42.75" customHeight="1" x14ac:dyDescent="0.2">
      <c r="A72" s="4" t="s">
        <v>148</v>
      </c>
      <c r="B72" s="4" t="s">
        <v>167</v>
      </c>
      <c r="C72" s="4" t="s">
        <v>259</v>
      </c>
      <c r="D72" s="4" t="s">
        <v>330</v>
      </c>
      <c r="E72" s="4" t="s">
        <v>172</v>
      </c>
      <c r="F72" s="4" t="s">
        <v>234</v>
      </c>
      <c r="G72" s="4" t="s">
        <v>305</v>
      </c>
    </row>
    <row r="73" spans="1:8" ht="48.75" customHeight="1" x14ac:dyDescent="0.2">
      <c r="A73" s="4" t="s">
        <v>149</v>
      </c>
      <c r="B73" s="4" t="s">
        <v>167</v>
      </c>
      <c r="C73" s="4" t="s">
        <v>100</v>
      </c>
      <c r="D73" s="4" t="s">
        <v>331</v>
      </c>
      <c r="E73" s="4" t="s">
        <v>174</v>
      </c>
      <c r="F73" s="4" t="s">
        <v>234</v>
      </c>
      <c r="G73" s="4" t="s">
        <v>308</v>
      </c>
    </row>
    <row r="74" spans="1:8" ht="29.25" customHeight="1" x14ac:dyDescent="0.2">
      <c r="A74" s="4" t="s">
        <v>150</v>
      </c>
      <c r="B74" s="4" t="s">
        <v>167</v>
      </c>
      <c r="C74" s="4" t="s">
        <v>57</v>
      </c>
      <c r="D74" s="4" t="s">
        <v>94</v>
      </c>
      <c r="E74" s="4" t="s">
        <v>174</v>
      </c>
      <c r="F74" s="4" t="s">
        <v>234</v>
      </c>
      <c r="G74" s="4" t="s">
        <v>305</v>
      </c>
    </row>
    <row r="75" spans="1:8" ht="33" customHeight="1" x14ac:dyDescent="0.2">
      <c r="A75" s="4" t="s">
        <v>151</v>
      </c>
      <c r="B75" s="4" t="s">
        <v>167</v>
      </c>
      <c r="C75" s="4" t="s">
        <v>84</v>
      </c>
      <c r="D75" s="4" t="s">
        <v>95</v>
      </c>
      <c r="E75" s="4" t="s">
        <v>173</v>
      </c>
      <c r="F75" s="4" t="s">
        <v>309</v>
      </c>
      <c r="G75" s="4" t="s">
        <v>305</v>
      </c>
    </row>
    <row r="76" spans="1:8" ht="70.5" customHeight="1" x14ac:dyDescent="0.2">
      <c r="A76" s="4" t="s">
        <v>152</v>
      </c>
      <c r="B76" s="4" t="s">
        <v>167</v>
      </c>
      <c r="C76" s="4" t="s">
        <v>101</v>
      </c>
      <c r="D76" s="4" t="s">
        <v>578</v>
      </c>
      <c r="E76" s="4" t="s">
        <v>173</v>
      </c>
      <c r="F76" s="4" t="s">
        <v>281</v>
      </c>
      <c r="G76" s="4" t="s">
        <v>307</v>
      </c>
    </row>
    <row r="77" spans="1:8" ht="25.5" x14ac:dyDescent="0.2">
      <c r="A77" s="4" t="s">
        <v>153</v>
      </c>
      <c r="B77" s="4" t="s">
        <v>167</v>
      </c>
      <c r="C77" s="4" t="s">
        <v>102</v>
      </c>
      <c r="D77" s="4" t="s">
        <v>103</v>
      </c>
      <c r="E77" s="4" t="s">
        <v>172</v>
      </c>
      <c r="F77" s="4" t="s">
        <v>292</v>
      </c>
      <c r="G77" s="4" t="s">
        <v>307</v>
      </c>
    </row>
    <row r="78" spans="1:8" ht="33" customHeight="1" x14ac:dyDescent="0.2">
      <c r="A78" s="4" t="s">
        <v>154</v>
      </c>
      <c r="B78" s="4" t="s">
        <v>167</v>
      </c>
      <c r="C78" s="4" t="s">
        <v>104</v>
      </c>
      <c r="D78" s="4" t="s">
        <v>105</v>
      </c>
      <c r="E78" s="4" t="s">
        <v>172</v>
      </c>
      <c r="F78" s="4" t="s">
        <v>309</v>
      </c>
      <c r="G78" s="4" t="s">
        <v>310</v>
      </c>
    </row>
    <row r="79" spans="1:8" ht="31.5" customHeight="1" x14ac:dyDescent="0.2">
      <c r="A79" s="4" t="s">
        <v>155</v>
      </c>
      <c r="B79" s="4" t="s">
        <v>167</v>
      </c>
      <c r="C79" s="4" t="s">
        <v>7</v>
      </c>
      <c r="D79" s="4" t="s">
        <v>9</v>
      </c>
      <c r="E79" s="4" t="s">
        <v>173</v>
      </c>
      <c r="F79" s="4" t="s">
        <v>234</v>
      </c>
      <c r="G79" s="4" t="s">
        <v>305</v>
      </c>
    </row>
    <row r="80" spans="1:8" ht="25.5" x14ac:dyDescent="0.2">
      <c r="A80" s="4" t="s">
        <v>156</v>
      </c>
      <c r="B80" s="4" t="s">
        <v>167</v>
      </c>
      <c r="C80" s="13"/>
      <c r="D80" s="13"/>
      <c r="E80" s="13"/>
      <c r="F80" s="13"/>
      <c r="G80" s="13"/>
      <c r="H80" s="19"/>
    </row>
    <row r="81" spans="1:8" ht="25.5" x14ac:dyDescent="0.2">
      <c r="A81" s="4" t="s">
        <v>157</v>
      </c>
      <c r="B81" s="4" t="s">
        <v>167</v>
      </c>
      <c r="C81" s="13"/>
      <c r="D81" s="13"/>
      <c r="E81" s="13"/>
      <c r="F81" s="13"/>
      <c r="G81" s="13"/>
      <c r="H81" s="19"/>
    </row>
    <row r="82" spans="1:8" ht="25.5" x14ac:dyDescent="0.2">
      <c r="A82" s="4" t="s">
        <v>158</v>
      </c>
      <c r="B82" s="4" t="s">
        <v>167</v>
      </c>
      <c r="C82" s="13"/>
      <c r="D82" s="13"/>
      <c r="E82" s="13"/>
      <c r="F82" s="13"/>
      <c r="G82" s="13"/>
      <c r="H82" s="19"/>
    </row>
    <row r="83" spans="1:8" ht="25.5" x14ac:dyDescent="0.2">
      <c r="A83" s="4" t="s">
        <v>159</v>
      </c>
      <c r="B83" s="4" t="s">
        <v>167</v>
      </c>
      <c r="C83" s="13"/>
      <c r="D83" s="13"/>
      <c r="E83" s="13"/>
      <c r="F83" s="13"/>
      <c r="G83" s="13"/>
      <c r="H83" s="19"/>
    </row>
    <row r="84" spans="1:8" ht="25.5" x14ac:dyDescent="0.2">
      <c r="A84" s="4" t="s">
        <v>160</v>
      </c>
      <c r="B84" s="4" t="s">
        <v>167</v>
      </c>
      <c r="C84" s="13"/>
      <c r="D84" s="13"/>
      <c r="E84" s="13"/>
      <c r="F84" s="13"/>
      <c r="G84" s="13"/>
      <c r="H84" s="19"/>
    </row>
    <row r="85" spans="1:8" ht="25.5" x14ac:dyDescent="0.2">
      <c r="A85" s="4" t="s">
        <v>161</v>
      </c>
      <c r="B85" s="4" t="s">
        <v>167</v>
      </c>
      <c r="C85" s="13"/>
      <c r="D85" s="13"/>
      <c r="E85" s="13"/>
      <c r="F85" s="13"/>
      <c r="G85" s="13"/>
      <c r="H85" s="19"/>
    </row>
    <row r="86" spans="1:8" ht="25.5" x14ac:dyDescent="0.2">
      <c r="A86" s="4" t="s">
        <v>162</v>
      </c>
      <c r="B86" s="4" t="s">
        <v>167</v>
      </c>
      <c r="C86" s="13"/>
      <c r="D86" s="13"/>
      <c r="E86" s="13"/>
      <c r="F86" s="13"/>
      <c r="G86" s="13"/>
      <c r="H86" s="19"/>
    </row>
    <row r="87" spans="1:8" ht="25.5" x14ac:dyDescent="0.2">
      <c r="A87" s="4" t="s">
        <v>163</v>
      </c>
      <c r="B87" s="4" t="s">
        <v>167</v>
      </c>
      <c r="C87" s="13"/>
      <c r="D87" s="13"/>
      <c r="E87" s="13"/>
      <c r="F87" s="13"/>
      <c r="G87" s="13"/>
      <c r="H87" s="19"/>
    </row>
    <row r="88" spans="1:8" ht="25.5" x14ac:dyDescent="0.2">
      <c r="A88" s="4" t="s">
        <v>180</v>
      </c>
      <c r="B88" s="4" t="s">
        <v>167</v>
      </c>
      <c r="C88" s="13"/>
      <c r="D88" s="13"/>
      <c r="E88" s="13"/>
      <c r="F88" s="13"/>
      <c r="G88" s="13"/>
      <c r="H88" s="19"/>
    </row>
    <row r="89" spans="1:8" ht="25.5" x14ac:dyDescent="0.2">
      <c r="A89" s="4" t="s">
        <v>181</v>
      </c>
      <c r="B89" s="4" t="s">
        <v>167</v>
      </c>
      <c r="C89" s="13"/>
      <c r="D89" s="13"/>
      <c r="E89" s="13"/>
      <c r="F89" s="13"/>
      <c r="G89" s="13"/>
      <c r="H89" s="19"/>
    </row>
    <row r="90" spans="1:8" ht="25.5" x14ac:dyDescent="0.2">
      <c r="A90" s="4" t="s">
        <v>182</v>
      </c>
      <c r="B90" s="4" t="s">
        <v>167</v>
      </c>
      <c r="C90" s="13"/>
      <c r="D90" s="13"/>
      <c r="E90" s="13"/>
      <c r="F90" s="13"/>
      <c r="G90" s="13"/>
      <c r="H90" s="19"/>
    </row>
    <row r="91" spans="1:8" ht="25.5" x14ac:dyDescent="0.2">
      <c r="A91" s="4" t="s">
        <v>183</v>
      </c>
      <c r="B91" s="4" t="s">
        <v>167</v>
      </c>
      <c r="C91" s="13"/>
      <c r="D91" s="13"/>
      <c r="E91" s="13"/>
      <c r="F91" s="13"/>
      <c r="G91" s="13"/>
      <c r="H91" s="19"/>
    </row>
    <row r="92" spans="1:8" ht="25.5" x14ac:dyDescent="0.2">
      <c r="A92" s="4" t="s">
        <v>184</v>
      </c>
      <c r="B92" s="4" t="s">
        <v>167</v>
      </c>
      <c r="C92" s="13"/>
      <c r="D92" s="13"/>
      <c r="E92" s="13"/>
      <c r="F92" s="13"/>
      <c r="G92" s="13"/>
      <c r="H92" s="19"/>
    </row>
    <row r="93" spans="1:8" ht="25.5" x14ac:dyDescent="0.2">
      <c r="A93" s="4" t="s">
        <v>185</v>
      </c>
      <c r="B93" s="4" t="s">
        <v>167</v>
      </c>
      <c r="C93" s="13"/>
      <c r="D93" s="13"/>
      <c r="E93" s="13"/>
      <c r="F93" s="13"/>
      <c r="G93" s="13"/>
      <c r="H93" s="19"/>
    </row>
    <row r="94" spans="1:8" ht="25.5" x14ac:dyDescent="0.2">
      <c r="A94" s="4" t="s">
        <v>186</v>
      </c>
      <c r="B94" s="4" t="s">
        <v>167</v>
      </c>
      <c r="C94" s="13"/>
      <c r="D94" s="13"/>
      <c r="E94" s="13"/>
      <c r="F94" s="13"/>
      <c r="G94" s="13"/>
      <c r="H94" s="19"/>
    </row>
    <row r="95" spans="1:8" ht="55.5" customHeight="1" x14ac:dyDescent="0.2">
      <c r="A95" s="4" t="s">
        <v>187</v>
      </c>
      <c r="B95" s="4" t="s">
        <v>60</v>
      </c>
      <c r="C95" s="4" t="s">
        <v>247</v>
      </c>
      <c r="D95" s="4" t="s">
        <v>283</v>
      </c>
      <c r="E95" s="4" t="s">
        <v>174</v>
      </c>
      <c r="F95" s="4" t="s">
        <v>281</v>
      </c>
      <c r="G95" s="4" t="s">
        <v>285</v>
      </c>
    </row>
    <row r="96" spans="1:8" ht="46.5" customHeight="1" x14ac:dyDescent="0.2">
      <c r="A96" s="4" t="s">
        <v>188</v>
      </c>
      <c r="B96" s="4" t="s">
        <v>60</v>
      </c>
      <c r="C96" s="4" t="s">
        <v>249</v>
      </c>
      <c r="D96" s="4" t="s">
        <v>332</v>
      </c>
      <c r="E96" s="4" t="s">
        <v>174</v>
      </c>
      <c r="F96" s="4" t="s">
        <v>281</v>
      </c>
      <c r="G96" s="4" t="s">
        <v>285</v>
      </c>
    </row>
    <row r="97" spans="1:7" ht="45" customHeight="1" x14ac:dyDescent="0.2">
      <c r="A97" s="4" t="s">
        <v>189</v>
      </c>
      <c r="B97" s="4" t="s">
        <v>60</v>
      </c>
      <c r="C97" s="4" t="s">
        <v>248</v>
      </c>
      <c r="D97" s="4" t="s">
        <v>350</v>
      </c>
      <c r="E97" s="4" t="s">
        <v>174</v>
      </c>
      <c r="F97" s="4" t="s">
        <v>281</v>
      </c>
      <c r="G97" s="4" t="s">
        <v>285</v>
      </c>
    </row>
    <row r="98" spans="1:7" ht="41.25" customHeight="1" x14ac:dyDescent="0.2">
      <c r="A98" s="4" t="s">
        <v>190</v>
      </c>
      <c r="B98" s="4" t="s">
        <v>60</v>
      </c>
      <c r="C98" s="3" t="s">
        <v>282</v>
      </c>
      <c r="D98" s="3" t="s">
        <v>333</v>
      </c>
      <c r="E98" s="4" t="s">
        <v>173</v>
      </c>
      <c r="F98" s="4" t="s">
        <v>284</v>
      </c>
      <c r="G98" s="4" t="s">
        <v>218</v>
      </c>
    </row>
    <row r="99" spans="1:7" ht="84" customHeight="1" x14ac:dyDescent="0.2">
      <c r="A99" s="4" t="s">
        <v>191</v>
      </c>
      <c r="B99" s="4" t="s">
        <v>60</v>
      </c>
      <c r="C99" s="4" t="s">
        <v>246</v>
      </c>
      <c r="D99" s="4" t="s">
        <v>586</v>
      </c>
      <c r="E99" s="4" t="s">
        <v>174</v>
      </c>
      <c r="F99" s="4" t="s">
        <v>281</v>
      </c>
      <c r="G99" s="4" t="s">
        <v>285</v>
      </c>
    </row>
    <row r="100" spans="1:7" ht="63.75" customHeight="1" x14ac:dyDescent="0.2">
      <c r="A100" s="4" t="s">
        <v>192</v>
      </c>
      <c r="B100" s="4" t="s">
        <v>60</v>
      </c>
      <c r="C100" s="4" t="s">
        <v>341</v>
      </c>
      <c r="D100" s="4" t="s">
        <v>314</v>
      </c>
      <c r="E100" s="4" t="s">
        <v>174</v>
      </c>
      <c r="F100" s="4" t="s">
        <v>281</v>
      </c>
      <c r="G100" s="4" t="s">
        <v>285</v>
      </c>
    </row>
    <row r="101" spans="1:7" ht="57" customHeight="1" x14ac:dyDescent="0.2">
      <c r="A101" s="4" t="s">
        <v>193</v>
      </c>
      <c r="B101" s="4" t="s">
        <v>60</v>
      </c>
      <c r="C101" s="4" t="s">
        <v>245</v>
      </c>
      <c r="D101" s="4" t="s">
        <v>334</v>
      </c>
      <c r="E101" s="4" t="s">
        <v>173</v>
      </c>
      <c r="F101" s="4" t="s">
        <v>281</v>
      </c>
      <c r="G101" s="4" t="s">
        <v>285</v>
      </c>
    </row>
    <row r="102" spans="1:7" ht="45.75" customHeight="1" x14ac:dyDescent="0.2">
      <c r="A102" s="4" t="s">
        <v>194</v>
      </c>
      <c r="B102" s="4" t="s">
        <v>60</v>
      </c>
      <c r="C102" s="4" t="s">
        <v>250</v>
      </c>
      <c r="D102" s="4" t="s">
        <v>302</v>
      </c>
      <c r="E102" s="4" t="s">
        <v>174</v>
      </c>
      <c r="F102" s="4" t="s">
        <v>563</v>
      </c>
      <c r="G102" s="4" t="s">
        <v>316</v>
      </c>
    </row>
    <row r="103" spans="1:7" ht="25.5" x14ac:dyDescent="0.2">
      <c r="A103" s="4" t="s">
        <v>195</v>
      </c>
      <c r="B103" s="4" t="s">
        <v>60</v>
      </c>
      <c r="C103" s="4" t="s">
        <v>301</v>
      </c>
      <c r="D103" s="4" t="s">
        <v>315</v>
      </c>
      <c r="E103" s="4" t="s">
        <v>173</v>
      </c>
      <c r="F103" s="4" t="s">
        <v>281</v>
      </c>
      <c r="G103" s="4" t="s">
        <v>12</v>
      </c>
    </row>
    <row r="104" spans="1:7" ht="150" customHeight="1" x14ac:dyDescent="0.2">
      <c r="A104" s="4" t="s">
        <v>196</v>
      </c>
      <c r="B104" s="4" t="s">
        <v>60</v>
      </c>
      <c r="C104" s="4" t="s">
        <v>299</v>
      </c>
      <c r="D104" s="4" t="s">
        <v>335</v>
      </c>
      <c r="E104" s="4" t="s">
        <v>174</v>
      </c>
      <c r="F104" s="4" t="s">
        <v>281</v>
      </c>
      <c r="G104" s="4" t="s">
        <v>317</v>
      </c>
    </row>
    <row r="105" spans="1:7" ht="50.25" customHeight="1" x14ac:dyDescent="0.2">
      <c r="A105" s="4" t="s">
        <v>197</v>
      </c>
      <c r="B105" s="4" t="s">
        <v>60</v>
      </c>
      <c r="C105" s="4" t="s">
        <v>298</v>
      </c>
      <c r="D105" s="4" t="s">
        <v>565</v>
      </c>
      <c r="E105" s="4" t="s">
        <v>174</v>
      </c>
      <c r="F105" s="4" t="s">
        <v>300</v>
      </c>
      <c r="G105" s="4" t="s">
        <v>317</v>
      </c>
    </row>
    <row r="106" spans="1:7" ht="88.5" customHeight="1" x14ac:dyDescent="0.2">
      <c r="A106" s="4" t="s">
        <v>198</v>
      </c>
      <c r="B106" s="4" t="s">
        <v>60</v>
      </c>
      <c r="C106" s="4" t="s">
        <v>287</v>
      </c>
      <c r="D106" s="4" t="s">
        <v>564</v>
      </c>
      <c r="E106" s="4" t="s">
        <v>173</v>
      </c>
      <c r="F106" s="4" t="s">
        <v>291</v>
      </c>
      <c r="G106" s="4" t="s">
        <v>318</v>
      </c>
    </row>
    <row r="107" spans="1:7" ht="38.25" x14ac:dyDescent="0.2">
      <c r="A107" s="4" t="s">
        <v>199</v>
      </c>
      <c r="B107" s="4" t="s">
        <v>60</v>
      </c>
      <c r="C107" s="4" t="s">
        <v>286</v>
      </c>
      <c r="D107" s="4" t="s">
        <v>303</v>
      </c>
      <c r="E107" s="4" t="s">
        <v>174</v>
      </c>
      <c r="F107" s="4" t="s">
        <v>291</v>
      </c>
      <c r="G107" s="4" t="s">
        <v>318</v>
      </c>
    </row>
    <row r="108" spans="1:7" ht="121.5" customHeight="1" x14ac:dyDescent="0.2">
      <c r="A108" s="4" t="s">
        <v>200</v>
      </c>
      <c r="B108" s="4" t="s">
        <v>60</v>
      </c>
      <c r="C108" s="4" t="s">
        <v>288</v>
      </c>
      <c r="D108" s="4" t="s">
        <v>336</v>
      </c>
      <c r="E108" s="4" t="s">
        <v>173</v>
      </c>
      <c r="F108" s="4" t="s">
        <v>291</v>
      </c>
      <c r="G108" s="4" t="s">
        <v>319</v>
      </c>
    </row>
    <row r="109" spans="1:7" ht="55.5" customHeight="1" x14ac:dyDescent="0.2">
      <c r="A109" s="4" t="s">
        <v>201</v>
      </c>
      <c r="B109" s="4" t="s">
        <v>60</v>
      </c>
      <c r="C109" s="4" t="s">
        <v>289</v>
      </c>
      <c r="D109" s="4" t="s">
        <v>337</v>
      </c>
      <c r="E109" s="4" t="s">
        <v>173</v>
      </c>
      <c r="F109" s="4" t="s">
        <v>292</v>
      </c>
      <c r="G109" s="4" t="s">
        <v>320</v>
      </c>
    </row>
    <row r="110" spans="1:7" ht="61.5" customHeight="1" x14ac:dyDescent="0.2">
      <c r="A110" s="4" t="s">
        <v>202</v>
      </c>
      <c r="B110" s="4" t="s">
        <v>60</v>
      </c>
      <c r="C110" s="4" t="s">
        <v>290</v>
      </c>
      <c r="D110" s="4" t="s">
        <v>351</v>
      </c>
      <c r="E110" s="4" t="s">
        <v>173</v>
      </c>
      <c r="F110" s="4" t="s">
        <v>292</v>
      </c>
      <c r="G110" s="4" t="s">
        <v>320</v>
      </c>
    </row>
    <row r="111" spans="1:7" ht="35.25" customHeight="1" x14ac:dyDescent="0.2">
      <c r="A111" s="4" t="s">
        <v>203</v>
      </c>
      <c r="B111" s="4" t="s">
        <v>60</v>
      </c>
      <c r="C111" s="4" t="s">
        <v>293</v>
      </c>
      <c r="D111" s="4" t="s">
        <v>294</v>
      </c>
      <c r="E111" s="4" t="s">
        <v>173</v>
      </c>
      <c r="F111" s="4" t="s">
        <v>281</v>
      </c>
      <c r="G111" s="4" t="s">
        <v>566</v>
      </c>
    </row>
    <row r="112" spans="1:7" ht="57.75" customHeight="1" x14ac:dyDescent="0.2">
      <c r="A112" s="4" t="s">
        <v>204</v>
      </c>
      <c r="B112" s="4" t="s">
        <v>60</v>
      </c>
      <c r="C112" s="4" t="s">
        <v>295</v>
      </c>
      <c r="D112" s="4" t="s">
        <v>567</v>
      </c>
      <c r="E112" s="4" t="s">
        <v>173</v>
      </c>
      <c r="F112" s="4" t="s">
        <v>281</v>
      </c>
      <c r="G112" s="4" t="s">
        <v>321</v>
      </c>
    </row>
    <row r="113" spans="1:8" ht="57.75" customHeight="1" x14ac:dyDescent="0.2">
      <c r="A113" s="4" t="s">
        <v>205</v>
      </c>
      <c r="B113" s="4" t="s">
        <v>60</v>
      </c>
      <c r="C113" s="4" t="s">
        <v>296</v>
      </c>
      <c r="D113" s="4" t="s">
        <v>568</v>
      </c>
      <c r="E113" s="4" t="s">
        <v>174</v>
      </c>
      <c r="F113" s="4" t="s">
        <v>291</v>
      </c>
      <c r="G113" s="4" t="s">
        <v>566</v>
      </c>
    </row>
    <row r="114" spans="1:8" ht="57" customHeight="1" x14ac:dyDescent="0.2">
      <c r="A114" s="4" t="s">
        <v>206</v>
      </c>
      <c r="B114" s="4" t="s">
        <v>60</v>
      </c>
      <c r="C114" s="4" t="s">
        <v>251</v>
      </c>
      <c r="D114" s="4" t="s">
        <v>580</v>
      </c>
      <c r="E114" s="4" t="s">
        <v>174</v>
      </c>
      <c r="F114" s="4" t="s">
        <v>281</v>
      </c>
      <c r="G114" s="4" t="s">
        <v>569</v>
      </c>
    </row>
    <row r="115" spans="1:8" ht="51" x14ac:dyDescent="0.2">
      <c r="A115" s="4" t="s">
        <v>207</v>
      </c>
      <c r="B115" s="4" t="s">
        <v>60</v>
      </c>
      <c r="C115" s="4" t="s">
        <v>252</v>
      </c>
      <c r="D115" s="4" t="s">
        <v>253</v>
      </c>
      <c r="E115" s="4" t="s">
        <v>174</v>
      </c>
      <c r="F115" s="4" t="s">
        <v>281</v>
      </c>
      <c r="G115" s="4" t="s">
        <v>569</v>
      </c>
    </row>
    <row r="116" spans="1:8" ht="54.75" customHeight="1" x14ac:dyDescent="0.2">
      <c r="A116" s="4" t="s">
        <v>208</v>
      </c>
      <c r="B116" s="4" t="s">
        <v>60</v>
      </c>
      <c r="C116" s="4" t="s">
        <v>297</v>
      </c>
      <c r="D116" s="4" t="s">
        <v>338</v>
      </c>
      <c r="E116" s="4" t="s">
        <v>173</v>
      </c>
      <c r="F116" s="4" t="s">
        <v>281</v>
      </c>
      <c r="G116" s="4" t="s">
        <v>308</v>
      </c>
    </row>
    <row r="117" spans="1:8" ht="25.5" x14ac:dyDescent="0.2">
      <c r="A117" s="4" t="s">
        <v>209</v>
      </c>
      <c r="B117" s="4" t="s">
        <v>60</v>
      </c>
      <c r="C117" s="13"/>
      <c r="D117" s="13"/>
      <c r="E117" s="13"/>
      <c r="F117" s="13"/>
      <c r="G117" s="13"/>
      <c r="H117" s="19"/>
    </row>
    <row r="118" spans="1:8" ht="25.5" x14ac:dyDescent="0.2">
      <c r="A118" s="4" t="s">
        <v>210</v>
      </c>
      <c r="B118" s="4" t="s">
        <v>60</v>
      </c>
      <c r="C118" s="13"/>
      <c r="D118" s="13"/>
      <c r="E118" s="13"/>
      <c r="F118" s="13"/>
      <c r="G118" s="13"/>
      <c r="H118" s="19"/>
    </row>
    <row r="119" spans="1:8" ht="25.5" x14ac:dyDescent="0.2">
      <c r="A119" s="4" t="s">
        <v>211</v>
      </c>
      <c r="B119" s="4" t="s">
        <v>60</v>
      </c>
      <c r="C119" s="13"/>
      <c r="D119" s="13"/>
      <c r="E119" s="13"/>
      <c r="F119" s="13"/>
      <c r="G119" s="13"/>
      <c r="H119" s="19"/>
    </row>
    <row r="120" spans="1:8" ht="25.5" x14ac:dyDescent="0.2">
      <c r="A120" s="4" t="s">
        <v>212</v>
      </c>
      <c r="B120" s="4" t="s">
        <v>60</v>
      </c>
      <c r="C120" s="13"/>
      <c r="D120" s="13"/>
      <c r="E120" s="13"/>
      <c r="F120" s="13"/>
      <c r="G120" s="13"/>
      <c r="H120" s="19"/>
    </row>
    <row r="121" spans="1:8" ht="25.5" x14ac:dyDescent="0.2">
      <c r="A121" s="4" t="s">
        <v>213</v>
      </c>
      <c r="B121" s="4" t="s">
        <v>60</v>
      </c>
      <c r="C121" s="13"/>
      <c r="D121" s="13"/>
      <c r="E121" s="13"/>
      <c r="F121" s="13"/>
      <c r="G121" s="13"/>
      <c r="H121" s="19"/>
    </row>
    <row r="122" spans="1:8" ht="25.5" x14ac:dyDescent="0.2">
      <c r="A122" s="4" t="s">
        <v>214</v>
      </c>
      <c r="B122" s="4" t="s">
        <v>60</v>
      </c>
      <c r="C122" s="13"/>
      <c r="D122" s="13"/>
      <c r="E122" s="13"/>
      <c r="F122" s="13"/>
      <c r="G122" s="13"/>
      <c r="H122" s="19"/>
    </row>
    <row r="123" spans="1:8" ht="25.5" x14ac:dyDescent="0.2">
      <c r="A123" s="4" t="s">
        <v>215</v>
      </c>
      <c r="B123" s="4" t="s">
        <v>60</v>
      </c>
      <c r="C123" s="13"/>
      <c r="D123" s="13"/>
      <c r="E123" s="13"/>
      <c r="F123" s="13"/>
      <c r="G123" s="13"/>
      <c r="H123" s="19"/>
    </row>
    <row r="124" spans="1:8" ht="25.5" x14ac:dyDescent="0.2">
      <c r="A124" s="4" t="s">
        <v>216</v>
      </c>
      <c r="B124" s="4" t="s">
        <v>60</v>
      </c>
      <c r="C124" s="13"/>
      <c r="D124" s="13"/>
      <c r="E124" s="13"/>
      <c r="F124" s="13"/>
      <c r="G124" s="13"/>
      <c r="H124" s="19"/>
    </row>
    <row r="125" spans="1:8" ht="93.75" customHeight="1" x14ac:dyDescent="0.2">
      <c r="A125" s="4" t="s">
        <v>260</v>
      </c>
      <c r="B125" s="4" t="s">
        <v>229</v>
      </c>
      <c r="C125" s="4" t="s">
        <v>254</v>
      </c>
      <c r="D125" s="4" t="s">
        <v>339</v>
      </c>
      <c r="E125" s="4" t="s">
        <v>174</v>
      </c>
      <c r="F125" s="4" t="s">
        <v>281</v>
      </c>
      <c r="G125" s="4" t="s">
        <v>570</v>
      </c>
    </row>
    <row r="126" spans="1:8" ht="42.75" customHeight="1" x14ac:dyDescent="0.2">
      <c r="A126" s="4" t="s">
        <v>261</v>
      </c>
      <c r="B126" s="4" t="s">
        <v>229</v>
      </c>
      <c r="C126" s="4" t="s">
        <v>86</v>
      </c>
      <c r="D126" s="4" t="s">
        <v>346</v>
      </c>
      <c r="E126" s="4" t="s">
        <v>174</v>
      </c>
      <c r="F126" s="4" t="s">
        <v>281</v>
      </c>
      <c r="G126" s="4" t="s">
        <v>570</v>
      </c>
    </row>
    <row r="127" spans="1:8" ht="25.5" x14ac:dyDescent="0.2">
      <c r="A127" s="4" t="s">
        <v>262</v>
      </c>
      <c r="B127" s="4" t="s">
        <v>229</v>
      </c>
      <c r="C127" s="4" t="s">
        <v>573</v>
      </c>
      <c r="D127" s="4" t="s">
        <v>342</v>
      </c>
      <c r="E127" s="4" t="s">
        <v>173</v>
      </c>
      <c r="F127" s="4" t="s">
        <v>343</v>
      </c>
      <c r="G127" s="4" t="s">
        <v>344</v>
      </c>
    </row>
    <row r="128" spans="1:8" ht="25.5" x14ac:dyDescent="0.2">
      <c r="A128" s="4" t="s">
        <v>263</v>
      </c>
      <c r="B128" s="4" t="s">
        <v>229</v>
      </c>
      <c r="C128" s="4" t="s">
        <v>5</v>
      </c>
      <c r="D128" s="4" t="s">
        <v>8</v>
      </c>
      <c r="E128" s="4" t="s">
        <v>172</v>
      </c>
      <c r="F128" s="4" t="s">
        <v>574</v>
      </c>
      <c r="G128" s="4" t="s">
        <v>571</v>
      </c>
    </row>
    <row r="129" spans="1:8" ht="19.5" customHeight="1" x14ac:dyDescent="0.2">
      <c r="A129" s="4" t="s">
        <v>264</v>
      </c>
      <c r="B129" s="4" t="s">
        <v>229</v>
      </c>
      <c r="C129" s="4" t="s">
        <v>255</v>
      </c>
      <c r="D129" s="4" t="s">
        <v>256</v>
      </c>
      <c r="E129" s="4" t="s">
        <v>174</v>
      </c>
      <c r="F129" s="4" t="s">
        <v>345</v>
      </c>
      <c r="G129" s="4" t="s">
        <v>307</v>
      </c>
    </row>
    <row r="130" spans="1:8" ht="30.75" customHeight="1" x14ac:dyDescent="0.2">
      <c r="A130" s="4" t="s">
        <v>265</v>
      </c>
      <c r="B130" s="4" t="s">
        <v>229</v>
      </c>
      <c r="C130" s="4" t="s">
        <v>312</v>
      </c>
      <c r="D130" s="4" t="s">
        <v>340</v>
      </c>
      <c r="E130" s="4" t="s">
        <v>174</v>
      </c>
      <c r="F130" s="4" t="s">
        <v>281</v>
      </c>
      <c r="G130" s="4" t="s">
        <v>570</v>
      </c>
    </row>
    <row r="131" spans="1:8" ht="82.5" customHeight="1" x14ac:dyDescent="0.2">
      <c r="A131" s="4" t="s">
        <v>266</v>
      </c>
      <c r="B131" s="4" t="s">
        <v>229</v>
      </c>
      <c r="C131" s="4" t="s">
        <v>311</v>
      </c>
      <c r="D131" s="4" t="s">
        <v>575</v>
      </c>
      <c r="E131" s="4" t="s">
        <v>174</v>
      </c>
      <c r="F131" s="4" t="s">
        <v>281</v>
      </c>
      <c r="G131" s="4" t="s">
        <v>570</v>
      </c>
    </row>
    <row r="132" spans="1:8" ht="25.5" x14ac:dyDescent="0.2">
      <c r="A132" s="4" t="s">
        <v>267</v>
      </c>
      <c r="B132" s="4" t="s">
        <v>229</v>
      </c>
      <c r="C132" s="4" t="s">
        <v>84</v>
      </c>
      <c r="D132" s="4" t="s">
        <v>258</v>
      </c>
      <c r="E132" s="4" t="s">
        <v>173</v>
      </c>
      <c r="F132" s="4" t="s">
        <v>281</v>
      </c>
      <c r="G132" s="4" t="s">
        <v>570</v>
      </c>
    </row>
    <row r="133" spans="1:8" ht="25.5" x14ac:dyDescent="0.2">
      <c r="A133" s="4" t="s">
        <v>268</v>
      </c>
      <c r="B133" s="4" t="s">
        <v>229</v>
      </c>
      <c r="C133" s="4" t="s">
        <v>313</v>
      </c>
      <c r="D133" s="4" t="s">
        <v>257</v>
      </c>
      <c r="E133" s="4" t="s">
        <v>174</v>
      </c>
      <c r="F133" s="4" t="s">
        <v>281</v>
      </c>
      <c r="G133" s="4" t="s">
        <v>572</v>
      </c>
    </row>
    <row r="134" spans="1:8" x14ac:dyDescent="0.2">
      <c r="A134" s="4" t="s">
        <v>269</v>
      </c>
      <c r="B134" s="4" t="s">
        <v>229</v>
      </c>
      <c r="C134" s="13"/>
      <c r="D134" s="13"/>
      <c r="E134" s="13"/>
      <c r="F134" s="13"/>
      <c r="G134" s="13"/>
      <c r="H134" s="19"/>
    </row>
    <row r="135" spans="1:8" x14ac:dyDescent="0.2">
      <c r="A135" s="4" t="s">
        <v>270</v>
      </c>
      <c r="B135" s="4" t="s">
        <v>229</v>
      </c>
      <c r="C135" s="13"/>
      <c r="D135" s="13"/>
      <c r="E135" s="13"/>
      <c r="F135" s="13"/>
      <c r="G135" s="13"/>
      <c r="H135" s="19"/>
    </row>
    <row r="136" spans="1:8" x14ac:dyDescent="0.2">
      <c r="A136" s="4" t="s">
        <v>271</v>
      </c>
      <c r="B136" s="4" t="s">
        <v>229</v>
      </c>
      <c r="C136" s="13"/>
      <c r="D136" s="13"/>
      <c r="E136" s="13"/>
      <c r="F136" s="13"/>
      <c r="G136" s="13"/>
      <c r="H136" s="19"/>
    </row>
    <row r="137" spans="1:8" x14ac:dyDescent="0.2">
      <c r="A137" s="4" t="s">
        <v>272</v>
      </c>
      <c r="B137" s="4" t="s">
        <v>229</v>
      </c>
      <c r="C137" s="13"/>
      <c r="D137" s="13"/>
      <c r="E137" s="13"/>
      <c r="F137" s="13"/>
      <c r="G137" s="13"/>
      <c r="H137" s="19"/>
    </row>
    <row r="138" spans="1:8" x14ac:dyDescent="0.2">
      <c r="A138" s="4" t="s">
        <v>273</v>
      </c>
      <c r="B138" s="4" t="s">
        <v>229</v>
      </c>
      <c r="C138" s="13"/>
      <c r="D138" s="13"/>
      <c r="E138" s="13"/>
      <c r="F138" s="13"/>
      <c r="G138" s="13"/>
      <c r="H138" s="19"/>
    </row>
    <row r="139" spans="1:8" x14ac:dyDescent="0.2">
      <c r="A139" s="4" t="s">
        <v>274</v>
      </c>
      <c r="B139" s="4" t="s">
        <v>229</v>
      </c>
      <c r="C139" s="13"/>
      <c r="D139" s="13"/>
      <c r="E139" s="13"/>
      <c r="F139" s="13"/>
      <c r="G139" s="13"/>
      <c r="H139" s="19"/>
    </row>
    <row r="140" spans="1:8" x14ac:dyDescent="0.2">
      <c r="A140" s="4" t="s">
        <v>275</v>
      </c>
      <c r="B140" s="4" t="s">
        <v>229</v>
      </c>
      <c r="C140" s="13"/>
      <c r="D140" s="13"/>
      <c r="E140" s="13"/>
      <c r="F140" s="13"/>
      <c r="G140" s="13"/>
      <c r="H140" s="19"/>
    </row>
    <row r="141" spans="1:8" x14ac:dyDescent="0.2">
      <c r="A141" s="4" t="s">
        <v>276</v>
      </c>
      <c r="B141" s="4" t="s">
        <v>229</v>
      </c>
      <c r="C141" s="13"/>
      <c r="D141" s="13"/>
      <c r="E141" s="13"/>
      <c r="F141" s="13"/>
      <c r="G141" s="13"/>
      <c r="H141" s="19"/>
    </row>
    <row r="142" spans="1:8" x14ac:dyDescent="0.2">
      <c r="A142" s="4" t="s">
        <v>277</v>
      </c>
      <c r="B142" s="4" t="s">
        <v>229</v>
      </c>
      <c r="C142" s="13"/>
      <c r="D142" s="13"/>
      <c r="E142" s="13"/>
      <c r="F142" s="13"/>
      <c r="G142" s="13"/>
      <c r="H142" s="19"/>
    </row>
    <row r="143" spans="1:8" x14ac:dyDescent="0.2">
      <c r="A143" s="4" t="s">
        <v>278</v>
      </c>
      <c r="B143" s="4" t="s">
        <v>229</v>
      </c>
      <c r="C143" s="13"/>
      <c r="D143" s="13"/>
      <c r="E143" s="13"/>
      <c r="F143" s="13"/>
      <c r="G143" s="13"/>
      <c r="H143" s="19"/>
    </row>
    <row r="144" spans="1:8" x14ac:dyDescent="0.2">
      <c r="A144" s="4" t="s">
        <v>279</v>
      </c>
      <c r="B144" s="4" t="s">
        <v>229</v>
      </c>
      <c r="C144" s="13"/>
      <c r="D144" s="13"/>
      <c r="E144" s="13"/>
      <c r="F144" s="13"/>
      <c r="G144" s="13"/>
      <c r="H144" s="19"/>
    </row>
    <row r="145" spans="1:7" x14ac:dyDescent="0.2">
      <c r="A145" s="30"/>
      <c r="B145" s="30"/>
      <c r="C145" s="30"/>
      <c r="D145" s="30"/>
      <c r="E145" s="30"/>
      <c r="F145" s="30"/>
      <c r="G145" s="30"/>
    </row>
    <row r="146" spans="1:7" x14ac:dyDescent="0.2">
      <c r="A146" s="30"/>
      <c r="B146" s="30"/>
      <c r="C146" s="30"/>
      <c r="D146" s="30"/>
      <c r="E146" s="30"/>
      <c r="F146" s="30"/>
      <c r="G146" s="30"/>
    </row>
    <row r="147" spans="1:7" x14ac:dyDescent="0.2">
      <c r="A147" s="30"/>
      <c r="B147" s="30"/>
      <c r="C147" s="30"/>
      <c r="D147" s="30"/>
      <c r="E147" s="30"/>
      <c r="F147" s="30"/>
      <c r="G147" s="30"/>
    </row>
    <row r="148" spans="1:7" x14ac:dyDescent="0.2">
      <c r="A148" s="30"/>
      <c r="B148" s="30"/>
      <c r="C148" s="30"/>
      <c r="D148" s="30"/>
      <c r="E148" s="30"/>
      <c r="F148" s="30"/>
      <c r="G148" s="30"/>
    </row>
    <row r="149" spans="1:7" x14ac:dyDescent="0.2">
      <c r="A149" s="30"/>
      <c r="B149" s="30"/>
      <c r="C149" s="30"/>
      <c r="D149" s="30"/>
      <c r="E149" s="30"/>
      <c r="F149" s="30"/>
      <c r="G149" s="30"/>
    </row>
    <row r="150" spans="1:7" x14ac:dyDescent="0.2">
      <c r="A150" s="30"/>
      <c r="B150" s="30"/>
      <c r="C150" s="30"/>
      <c r="D150" s="30"/>
      <c r="E150" s="30"/>
      <c r="F150" s="30"/>
      <c r="G150" s="30"/>
    </row>
    <row r="151" spans="1:7" x14ac:dyDescent="0.2">
      <c r="A151" s="30"/>
      <c r="B151" s="30"/>
      <c r="C151" s="30"/>
      <c r="D151" s="30"/>
      <c r="E151" s="30"/>
      <c r="F151" s="30"/>
      <c r="G151" s="30"/>
    </row>
    <row r="152" spans="1:7" x14ac:dyDescent="0.2">
      <c r="A152" s="30"/>
      <c r="B152" s="30"/>
      <c r="C152" s="30"/>
      <c r="D152" s="30"/>
      <c r="E152" s="30"/>
      <c r="F152" s="30"/>
      <c r="G152" s="30"/>
    </row>
    <row r="153" spans="1:7" x14ac:dyDescent="0.2">
      <c r="A153" s="30"/>
      <c r="B153" s="30"/>
      <c r="C153" s="30"/>
      <c r="D153" s="30"/>
      <c r="E153" s="30"/>
      <c r="F153" s="30"/>
      <c r="G153" s="30"/>
    </row>
    <row r="154" spans="1:7" x14ac:dyDescent="0.2">
      <c r="A154" s="30"/>
      <c r="B154" s="30"/>
      <c r="C154" s="30"/>
      <c r="D154" s="30"/>
      <c r="E154" s="30"/>
      <c r="F154" s="30"/>
      <c r="G154" s="30"/>
    </row>
    <row r="155" spans="1:7" x14ac:dyDescent="0.2">
      <c r="A155" s="30"/>
      <c r="B155" s="30"/>
      <c r="C155" s="30"/>
      <c r="D155" s="30"/>
      <c r="E155" s="30"/>
      <c r="F155" s="30"/>
      <c r="G155" s="30"/>
    </row>
    <row r="156" spans="1:7" x14ac:dyDescent="0.2">
      <c r="A156" s="30"/>
      <c r="B156" s="30"/>
      <c r="C156" s="30"/>
      <c r="D156" s="30"/>
      <c r="E156" s="30"/>
      <c r="F156" s="30"/>
      <c r="G156" s="30"/>
    </row>
    <row r="157" spans="1:7" x14ac:dyDescent="0.2">
      <c r="A157" s="30"/>
      <c r="B157" s="30"/>
      <c r="C157" s="30"/>
      <c r="D157" s="30"/>
      <c r="E157" s="30"/>
      <c r="F157" s="30"/>
      <c r="G157" s="30"/>
    </row>
    <row r="158" spans="1:7" x14ac:dyDescent="0.2">
      <c r="A158" s="30"/>
      <c r="B158" s="30"/>
      <c r="C158" s="30"/>
      <c r="D158" s="30"/>
      <c r="E158" s="30"/>
      <c r="F158" s="30"/>
      <c r="G158" s="30"/>
    </row>
    <row r="159" spans="1:7" x14ac:dyDescent="0.2">
      <c r="A159" s="30"/>
      <c r="B159" s="30"/>
      <c r="C159" s="30"/>
      <c r="D159" s="30"/>
      <c r="E159" s="30"/>
      <c r="F159" s="30"/>
      <c r="G159" s="30"/>
    </row>
    <row r="160" spans="1:7" x14ac:dyDescent="0.2">
      <c r="A160" s="30"/>
      <c r="B160" s="30"/>
      <c r="C160" s="30"/>
      <c r="D160" s="30"/>
      <c r="E160" s="30"/>
      <c r="F160" s="30"/>
      <c r="G160" s="30"/>
    </row>
    <row r="161" spans="1:7" x14ac:dyDescent="0.2">
      <c r="A161" s="30"/>
      <c r="B161" s="30"/>
      <c r="C161" s="30"/>
      <c r="D161" s="30"/>
      <c r="E161" s="30"/>
      <c r="F161" s="30"/>
      <c r="G161" s="30"/>
    </row>
    <row r="162" spans="1:7" x14ac:dyDescent="0.2">
      <c r="A162" s="30"/>
      <c r="B162" s="30"/>
      <c r="C162" s="30"/>
      <c r="D162" s="30"/>
      <c r="E162" s="30"/>
      <c r="F162" s="30"/>
      <c r="G162" s="30"/>
    </row>
    <row r="163" spans="1:7" x14ac:dyDescent="0.2">
      <c r="A163" s="30"/>
      <c r="B163" s="30"/>
      <c r="C163" s="30"/>
      <c r="D163" s="30"/>
      <c r="E163" s="30"/>
      <c r="F163" s="30"/>
      <c r="G163" s="30"/>
    </row>
    <row r="164" spans="1:7" x14ac:dyDescent="0.2">
      <c r="A164" s="30"/>
      <c r="B164" s="30"/>
      <c r="C164" s="30"/>
      <c r="D164" s="30"/>
      <c r="E164" s="30"/>
      <c r="F164" s="30"/>
      <c r="G164" s="30"/>
    </row>
    <row r="165" spans="1:7" x14ac:dyDescent="0.2">
      <c r="A165" s="30"/>
      <c r="B165" s="30"/>
      <c r="C165" s="30"/>
      <c r="D165" s="30"/>
      <c r="E165" s="30"/>
      <c r="F165" s="30"/>
      <c r="G165" s="30"/>
    </row>
    <row r="166" spans="1:7" x14ac:dyDescent="0.2">
      <c r="A166" s="30"/>
      <c r="B166" s="30"/>
      <c r="C166" s="30"/>
      <c r="D166" s="30"/>
      <c r="E166" s="30"/>
      <c r="F166" s="30"/>
      <c r="G166" s="30"/>
    </row>
    <row r="167" spans="1:7" x14ac:dyDescent="0.2">
      <c r="A167" s="30"/>
      <c r="B167" s="30"/>
      <c r="C167" s="30"/>
      <c r="D167" s="30"/>
      <c r="E167" s="30"/>
      <c r="F167" s="30"/>
      <c r="G167" s="30"/>
    </row>
    <row r="168" spans="1:7" x14ac:dyDescent="0.2">
      <c r="A168" s="30"/>
      <c r="B168" s="30"/>
      <c r="C168" s="30"/>
      <c r="D168" s="30"/>
      <c r="E168" s="30"/>
      <c r="F168" s="30"/>
      <c r="G168" s="30"/>
    </row>
    <row r="169" spans="1:7" x14ac:dyDescent="0.2">
      <c r="A169" s="30"/>
      <c r="B169" s="30"/>
      <c r="C169" s="30"/>
      <c r="D169" s="30"/>
      <c r="E169" s="30"/>
      <c r="F169" s="30"/>
      <c r="G169" s="30"/>
    </row>
    <row r="170" spans="1:7" x14ac:dyDescent="0.2">
      <c r="A170" s="30"/>
      <c r="B170" s="30"/>
      <c r="C170" s="30"/>
      <c r="D170" s="30"/>
      <c r="E170" s="30"/>
      <c r="F170" s="30"/>
      <c r="G170" s="30"/>
    </row>
    <row r="171" spans="1:7" x14ac:dyDescent="0.2">
      <c r="A171" s="30"/>
      <c r="B171" s="30"/>
      <c r="C171" s="30"/>
      <c r="D171" s="30"/>
      <c r="E171" s="30"/>
      <c r="F171" s="30"/>
      <c r="G171" s="30"/>
    </row>
    <row r="172" spans="1:7" x14ac:dyDescent="0.2">
      <c r="A172" s="30"/>
      <c r="B172" s="30"/>
      <c r="C172" s="30"/>
      <c r="D172" s="30"/>
      <c r="E172" s="30"/>
      <c r="F172" s="30"/>
      <c r="G172" s="30"/>
    </row>
    <row r="173" spans="1:7" x14ac:dyDescent="0.2">
      <c r="A173" s="30"/>
      <c r="B173" s="30"/>
      <c r="C173" s="30"/>
      <c r="D173" s="30"/>
      <c r="E173" s="30"/>
      <c r="F173" s="30"/>
      <c r="G173" s="30"/>
    </row>
    <row r="174" spans="1:7" x14ac:dyDescent="0.2">
      <c r="A174" s="30"/>
      <c r="B174" s="30"/>
      <c r="C174" s="30"/>
      <c r="D174" s="30"/>
      <c r="E174" s="30"/>
      <c r="F174" s="30"/>
      <c r="G174" s="30"/>
    </row>
    <row r="175" spans="1:7" x14ac:dyDescent="0.2">
      <c r="A175" s="30"/>
      <c r="B175" s="30"/>
      <c r="C175" s="30"/>
      <c r="D175" s="30"/>
      <c r="E175" s="30"/>
      <c r="F175" s="30"/>
      <c r="G175" s="30"/>
    </row>
    <row r="176" spans="1:7" x14ac:dyDescent="0.2">
      <c r="A176" s="30"/>
      <c r="B176" s="30"/>
      <c r="C176" s="30"/>
      <c r="D176" s="30"/>
      <c r="E176" s="30"/>
      <c r="F176" s="30"/>
      <c r="G176" s="30"/>
    </row>
    <row r="177" spans="1:7" x14ac:dyDescent="0.2">
      <c r="A177" s="30"/>
      <c r="B177" s="30"/>
      <c r="C177" s="30"/>
      <c r="D177" s="30"/>
      <c r="E177" s="30"/>
      <c r="F177" s="30"/>
      <c r="G177" s="30"/>
    </row>
    <row r="178" spans="1:7" x14ac:dyDescent="0.2">
      <c r="A178" s="30"/>
      <c r="B178" s="30"/>
      <c r="C178" s="30"/>
      <c r="D178" s="30"/>
      <c r="E178" s="30"/>
      <c r="F178" s="30"/>
      <c r="G178" s="30"/>
    </row>
    <row r="179" spans="1:7" x14ac:dyDescent="0.2">
      <c r="A179" s="30"/>
      <c r="B179" s="30"/>
      <c r="C179" s="30"/>
      <c r="D179" s="30"/>
      <c r="E179" s="30"/>
      <c r="F179" s="30"/>
      <c r="G179" s="30"/>
    </row>
    <row r="180" spans="1:7" x14ac:dyDescent="0.2">
      <c r="A180" s="30"/>
      <c r="B180" s="30"/>
      <c r="C180" s="30"/>
      <c r="D180" s="30"/>
      <c r="E180" s="30"/>
      <c r="F180" s="30"/>
      <c r="G180" s="30"/>
    </row>
    <row r="181" spans="1:7" x14ac:dyDescent="0.2">
      <c r="A181" s="30"/>
      <c r="B181" s="30"/>
      <c r="C181" s="30"/>
      <c r="D181" s="30"/>
      <c r="E181" s="30"/>
      <c r="F181" s="30"/>
      <c r="G181" s="30"/>
    </row>
    <row r="182" spans="1:7" x14ac:dyDescent="0.2">
      <c r="A182" s="30"/>
      <c r="B182" s="30"/>
      <c r="C182" s="30"/>
      <c r="D182" s="30"/>
      <c r="E182" s="30"/>
      <c r="F182" s="30"/>
      <c r="G182" s="30"/>
    </row>
    <row r="183" spans="1:7" x14ac:dyDescent="0.2">
      <c r="A183" s="30"/>
      <c r="B183" s="30"/>
      <c r="C183" s="30"/>
      <c r="D183" s="30"/>
      <c r="E183" s="30"/>
      <c r="F183" s="30"/>
      <c r="G183" s="30"/>
    </row>
    <row r="184" spans="1:7" x14ac:dyDescent="0.2">
      <c r="A184" s="30"/>
      <c r="B184" s="30"/>
      <c r="C184" s="30"/>
      <c r="D184" s="30"/>
      <c r="E184" s="30"/>
      <c r="F184" s="30"/>
      <c r="G184" s="30"/>
    </row>
    <row r="185" spans="1:7" x14ac:dyDescent="0.2">
      <c r="A185" s="30"/>
      <c r="B185" s="30"/>
      <c r="C185" s="30"/>
      <c r="D185" s="30"/>
      <c r="E185" s="30"/>
      <c r="F185" s="30"/>
      <c r="G185" s="30"/>
    </row>
    <row r="186" spans="1:7" x14ac:dyDescent="0.2">
      <c r="A186" s="30"/>
      <c r="B186" s="30"/>
      <c r="C186" s="30"/>
      <c r="D186" s="30"/>
      <c r="E186" s="30"/>
      <c r="F186" s="30"/>
      <c r="G186" s="30"/>
    </row>
    <row r="187" spans="1:7" x14ac:dyDescent="0.2">
      <c r="A187" s="30"/>
      <c r="B187" s="30"/>
      <c r="C187" s="30"/>
      <c r="D187" s="30"/>
      <c r="E187" s="30"/>
      <c r="F187" s="30"/>
      <c r="G187" s="30"/>
    </row>
    <row r="188" spans="1:7" x14ac:dyDescent="0.2">
      <c r="A188" s="30"/>
      <c r="B188" s="30"/>
      <c r="C188" s="30"/>
      <c r="D188" s="30"/>
      <c r="E188" s="30"/>
      <c r="F188" s="30"/>
      <c r="G188" s="30"/>
    </row>
    <row r="189" spans="1:7" x14ac:dyDescent="0.2">
      <c r="A189" s="30"/>
      <c r="B189" s="30"/>
      <c r="C189" s="30"/>
      <c r="D189" s="30"/>
      <c r="E189" s="30"/>
      <c r="F189" s="30"/>
      <c r="G189" s="30"/>
    </row>
  </sheetData>
  <autoFilter ref="A3:C144" xr:uid="{D418E9E4-671E-4538-8330-82E407E0B117}"/>
  <mergeCells count="1">
    <mergeCell ref="A1:G1"/>
  </mergeCells>
  <phoneticPr fontId="5" type="noConversion"/>
  <conditionalFormatting sqref="B4:B144">
    <cfRule type="expression" dxfId="47" priority="38">
      <formula>"+'Listen - später ausblenden'!$B$6"</formula>
    </cfRule>
    <cfRule type="expression" dxfId="46" priority="39">
      <formula>"'Listen - später ausblenden'!$B$4"</formula>
    </cfRule>
  </conditionalFormatting>
  <conditionalFormatting sqref="B5">
    <cfRule type="expression" dxfId="45" priority="29">
      <formula>"+'Listen - später ausblenden'!$B$6"</formula>
    </cfRule>
    <cfRule type="expression" dxfId="44" priority="30">
      <formula>"'Listen - später ausblenden'!$B$4"</formula>
    </cfRule>
  </conditionalFormatting>
  <dataValidations count="1">
    <dataValidation showInputMessage="1" showErrorMessage="1" sqref="F152 F130:F133 F4:F126" xr:uid="{79850E66-72B7-4003-805E-C0DC38D4DBB1}"/>
  </dataValidations>
  <pageMargins left="0.23622047244094491" right="0.23622047244094491" top="0.74803149606299213" bottom="0.74803149606299213" header="0.31496062992125984" footer="0.31496062992125984"/>
  <pageSetup paperSize="9" scale="48" fitToHeight="0" orientation="landscape" r:id="rId1"/>
  <headerFooter>
    <oddHeader>&amp;CÜbersicht mögliche Maßnahmen DFB Umweltstrategie 
Handlungsfeld &amp;A&amp;RStand: &amp;D</oddHeader>
    <oddFooter>Seite &amp;P von &amp;N</oddFooter>
  </headerFooter>
  <extLst>
    <ext xmlns:x14="http://schemas.microsoft.com/office/spreadsheetml/2009/9/main" uri="{78C0D931-6437-407d-A8EE-F0AAD7539E65}">
      <x14:conditionalFormattings>
        <x14:conditionalFormatting xmlns:xm="http://schemas.microsoft.com/office/excel/2006/main">
          <x14:cfRule type="cellIs" priority="32" operator="equal" id="{C7BB17F5-D2EE-49AF-BF0E-840049F2F187}">
            <xm:f>'Listen - später ausblenden'!$B$8</xm:f>
            <x14:dxf>
              <fill>
                <patternFill>
                  <bgColor rgb="FFECEC75"/>
                </patternFill>
              </fill>
            </x14:dxf>
          </x14:cfRule>
          <x14:cfRule type="cellIs" priority="33" operator="equal" id="{30548FA4-FB41-4707-8866-8A42C03383B8}">
            <xm:f>'Listen - später ausblenden'!$B$7</xm:f>
            <x14:dxf>
              <fill>
                <patternFill>
                  <bgColor rgb="FFFF9900"/>
                </patternFill>
              </fill>
            </x14:dxf>
          </x14:cfRule>
          <x14:cfRule type="cellIs" priority="34" operator="equal" id="{1D2F1420-61DE-458F-BFD1-1EEBB1F4AF7C}">
            <xm:f>'Listen - später ausblenden'!$B$6</xm:f>
            <x14:dxf>
              <font>
                <color theme="0"/>
              </font>
              <fill>
                <patternFill>
                  <bgColor rgb="FF666633"/>
                </patternFill>
              </fill>
            </x14:dxf>
          </x14:cfRule>
          <x14:cfRule type="cellIs" priority="35" operator="equal" id="{1DF7B73B-659C-4F45-AFD2-0BEFC280BC8F}">
            <xm:f>'Listen - später ausblenden'!$B$5</xm:f>
            <x14:dxf>
              <fill>
                <patternFill>
                  <bgColor rgb="FFFFCCFF"/>
                </patternFill>
              </fill>
            </x14:dxf>
          </x14:cfRule>
          <x14:cfRule type="cellIs" priority="36" operator="equal" id="{3A743184-87F8-4C81-8596-5BD8936E4EBC}">
            <xm:f>'Listen - später ausblenden'!$B$4</xm:f>
            <x14:dxf>
              <fill>
                <patternFill>
                  <bgColor theme="2" tint="-9.9948118533890809E-2"/>
                </patternFill>
              </fill>
            </x14:dxf>
          </x14:cfRule>
          <xm:sqref>B4:B94 B125:B144</xm:sqref>
        </x14:conditionalFormatting>
        <x14:conditionalFormatting xmlns:xm="http://schemas.microsoft.com/office/excel/2006/main">
          <x14:cfRule type="cellIs" priority="31" operator="equal" id="{D5367E8A-588B-4290-A5F5-6BFDCA92E415}">
            <xm:f>'Listen - später ausblenden'!$B$9</xm:f>
            <x14:dxf>
              <fill>
                <patternFill>
                  <bgColor rgb="FF00CC99"/>
                </patternFill>
              </fill>
            </x14:dxf>
          </x14:cfRule>
          <xm:sqref>B4:B94</xm:sqref>
        </x14:conditionalFormatting>
        <x14:conditionalFormatting xmlns:xm="http://schemas.microsoft.com/office/excel/2006/main">
          <x14:cfRule type="cellIs" priority="11" operator="equal" id="{40883174-6520-4F36-973C-61E6BA449187}">
            <xm:f>'Listen - später ausblenden'!$B$11</xm:f>
            <x14:dxf>
              <font>
                <color theme="0"/>
              </font>
              <fill>
                <patternFill>
                  <bgColor rgb="FF000066"/>
                </patternFill>
              </fill>
            </x14:dxf>
          </x14:cfRule>
          <x14:cfRule type="cellIs" priority="12" operator="equal" id="{63B5B610-CFA8-4306-A0C3-BA703797C13A}">
            <xm:f>'Listen - später ausblenden'!$B$10</xm:f>
            <x14:dxf>
              <fill>
                <patternFill>
                  <bgColor rgb="FFFF5050"/>
                </patternFill>
              </fill>
            </x14:dxf>
          </x14:cfRule>
          <xm:sqref>B4:B144</xm:sqref>
        </x14:conditionalFormatting>
        <x14:conditionalFormatting xmlns:xm="http://schemas.microsoft.com/office/excel/2006/main">
          <x14:cfRule type="cellIs" priority="23" operator="equal" id="{2C259B7D-7867-4C3C-8FF1-9903B0637918}">
            <xm:f>'Listen - später ausblenden'!$B$9</xm:f>
            <x14:dxf>
              <fill>
                <patternFill>
                  <bgColor rgb="FF00CC99"/>
                </patternFill>
              </fill>
            </x14:dxf>
          </x14:cfRule>
          <x14:cfRule type="cellIs" priority="24" operator="equal" id="{9A9EDC4D-A005-4EA6-B711-5DBBF728C047}">
            <xm:f>'Listen - später ausblenden'!$B$8</xm:f>
            <x14:dxf>
              <fill>
                <patternFill>
                  <bgColor theme="7" tint="0.39994506668294322"/>
                </patternFill>
              </fill>
            </x14:dxf>
          </x14:cfRule>
          <x14:cfRule type="cellIs" priority="25" operator="equal" id="{40238DC5-C296-4B89-8251-252E21A37446}">
            <xm:f>'Listen - später ausblenden'!$B$7</xm:f>
            <x14:dxf>
              <fill>
                <patternFill>
                  <bgColor rgb="FFFF9900"/>
                </patternFill>
              </fill>
            </x14:dxf>
          </x14:cfRule>
          <x14:cfRule type="cellIs" priority="26" operator="equal" id="{25DE870F-07DE-4407-82F1-303CB90CA8EA}">
            <xm:f>'Listen - später ausblenden'!$B$6</xm:f>
            <x14:dxf>
              <font>
                <color theme="0"/>
              </font>
              <fill>
                <patternFill>
                  <bgColor rgb="FF666633"/>
                </patternFill>
              </fill>
            </x14:dxf>
          </x14:cfRule>
          <x14:cfRule type="cellIs" priority="27" operator="equal" id="{81013A97-0FCE-4981-A0C5-AF95368E5C8C}">
            <xm:f>'Listen - später ausblenden'!$B$5</xm:f>
            <x14:dxf>
              <fill>
                <patternFill>
                  <bgColor rgb="FFFFCCFF"/>
                </patternFill>
              </fill>
            </x14:dxf>
          </x14:cfRule>
          <x14:cfRule type="cellIs" priority="28" operator="equal" id="{12916F68-FA21-4EF5-BC3F-DB749BAC4BB2}">
            <xm:f>'Listen - später ausblenden'!$B$4</xm:f>
            <x14:dxf>
              <fill>
                <patternFill>
                  <bgColor theme="2" tint="-9.9948118533890809E-2"/>
                </patternFill>
              </fill>
            </x14:dxf>
          </x14:cfRule>
          <xm:sqref>B5</xm:sqref>
        </x14:conditionalFormatting>
        <x14:conditionalFormatting xmlns:xm="http://schemas.microsoft.com/office/excel/2006/main">
          <x14:cfRule type="cellIs" priority="14" operator="equal" id="{A4FA28A2-3ECE-4329-9E32-7B0DB2F75688}">
            <xm:f>'Listen - später ausblenden'!$B$8</xm:f>
            <x14:dxf>
              <fill>
                <patternFill>
                  <bgColor theme="7" tint="0.39994506668294322"/>
                </patternFill>
              </fill>
            </x14:dxf>
          </x14:cfRule>
          <x14:cfRule type="cellIs" priority="15" operator="equal" id="{5C48746B-515D-463C-94C4-FA84D1B367F8}">
            <xm:f>'Listen - später ausblenden'!$B$7</xm:f>
            <x14:dxf>
              <fill>
                <patternFill>
                  <bgColor rgb="FFFF9900"/>
                </patternFill>
              </fill>
            </x14:dxf>
          </x14:cfRule>
          <x14:cfRule type="cellIs" priority="16" operator="equal" id="{D4E23736-40EB-4D6F-A493-208D34A47C81}">
            <xm:f>'Listen - später ausblenden'!$B$6</xm:f>
            <x14:dxf>
              <font>
                <color theme="0"/>
              </font>
              <fill>
                <patternFill>
                  <bgColor rgb="FF666633"/>
                </patternFill>
              </fill>
            </x14:dxf>
          </x14:cfRule>
          <x14:cfRule type="cellIs" priority="17" operator="equal" id="{986FDEC5-3874-4CC9-8405-A1FF010CC029}">
            <xm:f>'Listen - später ausblenden'!$B$5</xm:f>
            <x14:dxf>
              <fill>
                <patternFill>
                  <bgColor rgb="FFFFCCFF"/>
                </patternFill>
              </fill>
            </x14:dxf>
          </x14:cfRule>
          <x14:cfRule type="cellIs" priority="18" operator="equal" id="{E4E14515-F4D1-430E-994A-6FB81D6EF174}">
            <xm:f>'Listen - später ausblenden'!$B$4</xm:f>
            <x14:dxf>
              <fill>
                <patternFill>
                  <bgColor theme="2" tint="-9.9948118533890809E-2"/>
                </patternFill>
              </fill>
            </x14:dxf>
          </x14:cfRule>
          <xm:sqref>B95:B124</xm:sqref>
        </x14:conditionalFormatting>
        <x14:conditionalFormatting xmlns:xm="http://schemas.microsoft.com/office/excel/2006/main">
          <x14:cfRule type="cellIs" priority="13" operator="equal" id="{AF18A505-AF9B-425D-8F94-C11468D870E1}">
            <xm:f>'Listen - später ausblenden'!$B$9</xm:f>
            <x14:dxf>
              <fill>
                <patternFill>
                  <bgColor rgb="FF00CC99"/>
                </patternFill>
              </fill>
            </x14:dxf>
          </x14:cfRule>
          <xm:sqref>B95:B144</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xr:uid="{407FA309-188C-4B8A-9BD0-FF7C8A1D4BFD}">
          <x14:formula1>
            <xm:f>'Listen - später ausblenden'!$B$4:$B$11</xm:f>
          </x14:formula1>
          <xm:sqref>B4:B144</xm:sqref>
        </x14:dataValidation>
        <x14:dataValidation type="list" showInputMessage="1" showErrorMessage="1" xr:uid="{C589C2F2-CEC6-4706-9535-B7AAA89EB60C}">
          <x14:formula1>
            <xm:f>'Listen - später ausblenden'!$D$4:$D$6</xm:f>
          </x14:formula1>
          <xm:sqref>E4:E97 E99:E186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5CB7F-E554-4A8C-B912-AC0321FDFD1B}">
  <sheetPr>
    <tabColor rgb="FF00B050"/>
  </sheetPr>
  <dimension ref="A1:F187"/>
  <sheetViews>
    <sheetView showGridLines="0" zoomScale="110" zoomScaleNormal="110" workbookViewId="0">
      <selection activeCell="D130" sqref="D130"/>
    </sheetView>
  </sheetViews>
  <sheetFormatPr baseColWidth="10" defaultRowHeight="12.75" x14ac:dyDescent="0.2"/>
  <cols>
    <col min="1" max="1" width="6.85546875" style="3" customWidth="1"/>
    <col min="2" max="2" width="18" style="3" customWidth="1"/>
    <col min="3" max="3" width="27" style="3" customWidth="1"/>
    <col min="4" max="4" width="38.85546875" style="3" customWidth="1"/>
    <col min="5" max="5" width="39" style="18" customWidth="1"/>
    <col min="6" max="6" width="39" style="3" customWidth="1"/>
  </cols>
  <sheetData>
    <row r="1" spans="1:6" ht="18" x14ac:dyDescent="0.2">
      <c r="A1" s="15" t="s">
        <v>584</v>
      </c>
      <c r="B1" s="16"/>
      <c r="C1" s="16"/>
      <c r="D1" s="17"/>
      <c r="E1" s="50"/>
      <c r="F1" s="50"/>
    </row>
    <row r="2" spans="1:6" x14ac:dyDescent="0.2">
      <c r="A2" s="39" t="s">
        <v>596</v>
      </c>
      <c r="D2" s="38"/>
      <c r="E2" s="38"/>
      <c r="F2" s="38"/>
    </row>
    <row r="3" spans="1:6" x14ac:dyDescent="0.2">
      <c r="A3" s="10" t="s">
        <v>3</v>
      </c>
      <c r="B3" s="10" t="s">
        <v>170</v>
      </c>
      <c r="C3" s="10" t="s">
        <v>1</v>
      </c>
      <c r="D3" s="26" t="s">
        <v>354</v>
      </c>
      <c r="E3" s="26" t="s">
        <v>352</v>
      </c>
      <c r="F3" s="26" t="s">
        <v>353</v>
      </c>
    </row>
    <row r="4" spans="1:6" ht="114.75" x14ac:dyDescent="0.2">
      <c r="A4" s="4" t="s">
        <v>35</v>
      </c>
      <c r="B4" s="4" t="s">
        <v>165</v>
      </c>
      <c r="C4" s="4" t="s">
        <v>92</v>
      </c>
      <c r="D4" s="4" t="s">
        <v>486</v>
      </c>
      <c r="E4" s="4" t="s">
        <v>487</v>
      </c>
      <c r="F4" s="4" t="s">
        <v>488</v>
      </c>
    </row>
    <row r="5" spans="1:6" ht="102" x14ac:dyDescent="0.2">
      <c r="A5" s="4" t="s">
        <v>36</v>
      </c>
      <c r="B5" s="4" t="s">
        <v>165</v>
      </c>
      <c r="C5" s="4" t="s">
        <v>25</v>
      </c>
      <c r="D5" s="4" t="s">
        <v>381</v>
      </c>
      <c r="E5" s="4" t="s">
        <v>382</v>
      </c>
      <c r="F5" s="4" t="s">
        <v>383</v>
      </c>
    </row>
    <row r="6" spans="1:6" ht="63.75" x14ac:dyDescent="0.2">
      <c r="A6" s="4" t="s">
        <v>37</v>
      </c>
      <c r="B6" s="4" t="s">
        <v>165</v>
      </c>
      <c r="C6" s="4" t="s">
        <v>54</v>
      </c>
      <c r="D6" s="4" t="s">
        <v>384</v>
      </c>
      <c r="E6" s="4" t="s">
        <v>385</v>
      </c>
      <c r="F6" s="4" t="s">
        <v>597</v>
      </c>
    </row>
    <row r="7" spans="1:6" ht="89.25" x14ac:dyDescent="0.2">
      <c r="A7" s="4" t="s">
        <v>38</v>
      </c>
      <c r="B7" s="4" t="s">
        <v>165</v>
      </c>
      <c r="C7" s="4" t="s">
        <v>51</v>
      </c>
      <c r="D7" s="4" t="s">
        <v>529</v>
      </c>
      <c r="E7" s="4" t="s">
        <v>369</v>
      </c>
      <c r="F7" s="4" t="s">
        <v>489</v>
      </c>
    </row>
    <row r="8" spans="1:6" ht="63.75" x14ac:dyDescent="0.2">
      <c r="A8" s="4" t="s">
        <v>39</v>
      </c>
      <c r="B8" s="4" t="s">
        <v>165</v>
      </c>
      <c r="C8" s="4" t="s">
        <v>31</v>
      </c>
      <c r="D8" s="4" t="s">
        <v>490</v>
      </c>
      <c r="E8" s="4" t="s">
        <v>386</v>
      </c>
      <c r="F8" s="4" t="s">
        <v>491</v>
      </c>
    </row>
    <row r="9" spans="1:6" ht="76.5" x14ac:dyDescent="0.2">
      <c r="A9" s="4" t="s">
        <v>40</v>
      </c>
      <c r="B9" s="4" t="s">
        <v>165</v>
      </c>
      <c r="C9" s="4" t="s">
        <v>32</v>
      </c>
      <c r="D9" s="4" t="s">
        <v>472</v>
      </c>
      <c r="E9" s="4" t="s">
        <v>492</v>
      </c>
      <c r="F9" s="4" t="s">
        <v>494</v>
      </c>
    </row>
    <row r="10" spans="1:6" ht="76.5" x14ac:dyDescent="0.2">
      <c r="A10" s="4" t="s">
        <v>41</v>
      </c>
      <c r="B10" s="4" t="s">
        <v>165</v>
      </c>
      <c r="C10" s="4" t="s">
        <v>33</v>
      </c>
      <c r="D10" s="4" t="s">
        <v>473</v>
      </c>
      <c r="E10" s="4" t="s">
        <v>493</v>
      </c>
      <c r="F10" s="4" t="s">
        <v>474</v>
      </c>
    </row>
    <row r="11" spans="1:6" ht="114.75" x14ac:dyDescent="0.2">
      <c r="A11" s="4" t="s">
        <v>42</v>
      </c>
      <c r="B11" s="4" t="s">
        <v>165</v>
      </c>
      <c r="C11" s="4" t="s">
        <v>34</v>
      </c>
      <c r="D11" s="4" t="s">
        <v>387</v>
      </c>
      <c r="E11" s="4" t="s">
        <v>388</v>
      </c>
      <c r="F11" s="4" t="s">
        <v>495</v>
      </c>
    </row>
    <row r="12" spans="1:6" ht="89.25" x14ac:dyDescent="0.2">
      <c r="A12" s="4" t="s">
        <v>43</v>
      </c>
      <c r="B12" s="4" t="s">
        <v>165</v>
      </c>
      <c r="C12" s="4" t="s">
        <v>55</v>
      </c>
      <c r="D12" s="4" t="s">
        <v>496</v>
      </c>
      <c r="E12" s="4" t="s">
        <v>497</v>
      </c>
      <c r="F12" s="4" t="s">
        <v>389</v>
      </c>
    </row>
    <row r="13" spans="1:6" ht="76.5" x14ac:dyDescent="0.2">
      <c r="A13" s="4" t="s">
        <v>44</v>
      </c>
      <c r="B13" s="4" t="s">
        <v>165</v>
      </c>
      <c r="C13" s="4" t="s">
        <v>58</v>
      </c>
      <c r="D13" s="4" t="s">
        <v>498</v>
      </c>
      <c r="E13" s="4" t="s">
        <v>390</v>
      </c>
      <c r="F13" s="4" t="s">
        <v>499</v>
      </c>
    </row>
    <row r="14" spans="1:6" ht="63.75" x14ac:dyDescent="0.2">
      <c r="A14" s="4" t="s">
        <v>45</v>
      </c>
      <c r="B14" s="4" t="s">
        <v>165</v>
      </c>
      <c r="C14" s="4" t="s">
        <v>57</v>
      </c>
      <c r="D14" s="4" t="s">
        <v>475</v>
      </c>
      <c r="E14" s="4" t="s">
        <v>500</v>
      </c>
      <c r="F14" s="4"/>
    </row>
    <row r="15" spans="1:6" ht="63.75" x14ac:dyDescent="0.2">
      <c r="A15" s="4" t="s">
        <v>46</v>
      </c>
      <c r="B15" s="4" t="s">
        <v>165</v>
      </c>
      <c r="C15" s="4" t="s">
        <v>59</v>
      </c>
      <c r="D15" s="4" t="s">
        <v>391</v>
      </c>
      <c r="E15" s="4" t="s">
        <v>392</v>
      </c>
      <c r="F15" s="4" t="s">
        <v>476</v>
      </c>
    </row>
    <row r="16" spans="1:6" ht="102" x14ac:dyDescent="0.2">
      <c r="A16" s="4" t="s">
        <v>47</v>
      </c>
      <c r="B16" s="4" t="s">
        <v>165</v>
      </c>
      <c r="C16" s="4" t="s">
        <v>50</v>
      </c>
      <c r="D16" s="4" t="s">
        <v>477</v>
      </c>
      <c r="E16" s="4" t="s">
        <v>478</v>
      </c>
      <c r="F16" s="4" t="s">
        <v>501</v>
      </c>
    </row>
    <row r="17" spans="1:6" ht="89.25" x14ac:dyDescent="0.2">
      <c r="A17" s="4" t="s">
        <v>48</v>
      </c>
      <c r="B17" s="4" t="s">
        <v>165</v>
      </c>
      <c r="C17" s="4" t="s">
        <v>53</v>
      </c>
      <c r="D17" s="4" t="s">
        <v>479</v>
      </c>
      <c r="E17" s="4" t="s">
        <v>480</v>
      </c>
      <c r="F17" s="4" t="s">
        <v>481</v>
      </c>
    </row>
    <row r="18" spans="1:6" x14ac:dyDescent="0.2">
      <c r="A18" s="4" t="s">
        <v>49</v>
      </c>
      <c r="B18" s="6" t="s">
        <v>165</v>
      </c>
      <c r="C18" s="4"/>
      <c r="D18" s="4"/>
      <c r="E18" s="4"/>
      <c r="F18" s="4"/>
    </row>
    <row r="19" spans="1:6" x14ac:dyDescent="0.2">
      <c r="A19" s="4" t="s">
        <v>120</v>
      </c>
      <c r="B19" s="4" t="s">
        <v>165</v>
      </c>
      <c r="C19" s="13"/>
      <c r="D19" s="4"/>
      <c r="E19" s="4"/>
      <c r="F19" s="4"/>
    </row>
    <row r="20" spans="1:6" x14ac:dyDescent="0.2">
      <c r="A20" s="4" t="s">
        <v>121</v>
      </c>
      <c r="B20" s="4" t="s">
        <v>165</v>
      </c>
      <c r="C20" s="13"/>
      <c r="D20" s="4"/>
      <c r="E20" s="4"/>
      <c r="F20" s="4"/>
    </row>
    <row r="21" spans="1:6" x14ac:dyDescent="0.2">
      <c r="A21" s="4" t="s">
        <v>122</v>
      </c>
      <c r="B21" s="4" t="s">
        <v>165</v>
      </c>
      <c r="C21" s="13"/>
      <c r="D21" s="4"/>
      <c r="E21" s="4"/>
      <c r="F21" s="4"/>
    </row>
    <row r="22" spans="1:6" x14ac:dyDescent="0.2">
      <c r="A22" s="4" t="s">
        <v>123</v>
      </c>
      <c r="B22" s="4" t="s">
        <v>165</v>
      </c>
      <c r="C22" s="13"/>
      <c r="D22" s="4"/>
      <c r="E22" s="4"/>
      <c r="F22" s="4"/>
    </row>
    <row r="23" spans="1:6" x14ac:dyDescent="0.2">
      <c r="A23" s="4" t="s">
        <v>124</v>
      </c>
      <c r="B23" s="4" t="s">
        <v>165</v>
      </c>
      <c r="C23" s="13"/>
      <c r="D23" s="4"/>
      <c r="E23" s="4"/>
      <c r="F23" s="4"/>
    </row>
    <row r="24" spans="1:6" x14ac:dyDescent="0.2">
      <c r="A24" s="4" t="s">
        <v>125</v>
      </c>
      <c r="B24" s="4" t="s">
        <v>165</v>
      </c>
      <c r="C24" s="13"/>
      <c r="D24" s="4"/>
      <c r="E24" s="4"/>
      <c r="F24" s="4"/>
    </row>
    <row r="25" spans="1:6" x14ac:dyDescent="0.2">
      <c r="A25" s="4" t="s">
        <v>126</v>
      </c>
      <c r="B25" s="4" t="s">
        <v>165</v>
      </c>
      <c r="C25" s="13"/>
      <c r="D25" s="4"/>
      <c r="E25" s="4"/>
      <c r="F25" s="4"/>
    </row>
    <row r="26" spans="1:6" x14ac:dyDescent="0.2">
      <c r="A26" s="4" t="s">
        <v>127</v>
      </c>
      <c r="B26" s="4" t="s">
        <v>165</v>
      </c>
      <c r="C26" s="13"/>
      <c r="D26" s="4"/>
      <c r="E26" s="4"/>
      <c r="F26" s="4"/>
    </row>
    <row r="27" spans="1:6" ht="127.5" x14ac:dyDescent="0.2">
      <c r="A27" s="4" t="s">
        <v>107</v>
      </c>
      <c r="B27" s="8" t="s">
        <v>166</v>
      </c>
      <c r="C27" s="4" t="s">
        <v>11</v>
      </c>
      <c r="D27" s="4" t="s">
        <v>502</v>
      </c>
      <c r="E27" s="4" t="s">
        <v>376</v>
      </c>
      <c r="F27" s="4" t="s">
        <v>377</v>
      </c>
    </row>
    <row r="28" spans="1:6" ht="76.5" x14ac:dyDescent="0.2">
      <c r="A28" s="4" t="s">
        <v>108</v>
      </c>
      <c r="B28" s="9" t="s">
        <v>166</v>
      </c>
      <c r="C28" s="4" t="s">
        <v>13</v>
      </c>
      <c r="D28" s="4" t="s">
        <v>393</v>
      </c>
      <c r="E28" s="4" t="s">
        <v>394</v>
      </c>
      <c r="F28" s="4" t="s">
        <v>503</v>
      </c>
    </row>
    <row r="29" spans="1:6" ht="102" x14ac:dyDescent="0.2">
      <c r="A29" s="4" t="s">
        <v>109</v>
      </c>
      <c r="B29" s="4" t="s">
        <v>166</v>
      </c>
      <c r="C29" s="4" t="s">
        <v>14</v>
      </c>
      <c r="D29" s="4" t="s">
        <v>504</v>
      </c>
      <c r="E29" s="4" t="s">
        <v>395</v>
      </c>
      <c r="F29" s="4" t="s">
        <v>396</v>
      </c>
    </row>
    <row r="30" spans="1:6" ht="63.75" x14ac:dyDescent="0.2">
      <c r="A30" s="4" t="s">
        <v>110</v>
      </c>
      <c r="B30" s="4" t="s">
        <v>166</v>
      </c>
      <c r="C30" s="4" t="s">
        <v>15</v>
      </c>
      <c r="D30" s="4" t="s">
        <v>397</v>
      </c>
      <c r="E30" s="4" t="s">
        <v>505</v>
      </c>
      <c r="F30" s="4" t="s">
        <v>398</v>
      </c>
    </row>
    <row r="31" spans="1:6" ht="76.5" x14ac:dyDescent="0.2">
      <c r="A31" s="4" t="s">
        <v>111</v>
      </c>
      <c r="B31" s="4" t="s">
        <v>166</v>
      </c>
      <c r="C31" s="4" t="s">
        <v>19</v>
      </c>
      <c r="D31" s="4" t="s">
        <v>399</v>
      </c>
      <c r="E31" s="4" t="s">
        <v>400</v>
      </c>
      <c r="F31" s="4" t="s">
        <v>506</v>
      </c>
    </row>
    <row r="32" spans="1:6" ht="102" x14ac:dyDescent="0.2">
      <c r="A32" s="4" t="s">
        <v>112</v>
      </c>
      <c r="B32" s="4" t="s">
        <v>166</v>
      </c>
      <c r="C32" s="4" t="s">
        <v>22</v>
      </c>
      <c r="D32" s="4" t="s">
        <v>402</v>
      </c>
      <c r="E32" s="4" t="s">
        <v>401</v>
      </c>
      <c r="F32" s="4" t="s">
        <v>403</v>
      </c>
    </row>
    <row r="33" spans="1:6" ht="63.75" x14ac:dyDescent="0.2">
      <c r="A33" s="4" t="s">
        <v>113</v>
      </c>
      <c r="B33" s="4" t="s">
        <v>166</v>
      </c>
      <c r="C33" s="4" t="s">
        <v>21</v>
      </c>
      <c r="D33" s="4" t="s">
        <v>507</v>
      </c>
      <c r="E33" s="4" t="s">
        <v>404</v>
      </c>
      <c r="F33" s="4" t="s">
        <v>405</v>
      </c>
    </row>
    <row r="34" spans="1:6" ht="38.25" x14ac:dyDescent="0.2">
      <c r="A34" s="4" t="s">
        <v>114</v>
      </c>
      <c r="B34" s="4" t="s">
        <v>166</v>
      </c>
      <c r="C34" s="4" t="s">
        <v>24</v>
      </c>
      <c r="D34" s="4" t="s">
        <v>406</v>
      </c>
      <c r="E34" s="4" t="s">
        <v>407</v>
      </c>
      <c r="F34" s="4" t="s">
        <v>408</v>
      </c>
    </row>
    <row r="35" spans="1:6" x14ac:dyDescent="0.2">
      <c r="A35" s="4" t="s">
        <v>115</v>
      </c>
      <c r="B35" s="4" t="s">
        <v>166</v>
      </c>
      <c r="C35" s="13"/>
      <c r="D35" s="4"/>
      <c r="E35" s="4"/>
      <c r="F35" s="4"/>
    </row>
    <row r="36" spans="1:6" x14ac:dyDescent="0.2">
      <c r="A36" s="4" t="s">
        <v>116</v>
      </c>
      <c r="B36" s="4" t="s">
        <v>166</v>
      </c>
      <c r="C36" s="13"/>
      <c r="D36" s="4"/>
      <c r="E36" s="4"/>
      <c r="F36" s="4"/>
    </row>
    <row r="37" spans="1:6" x14ac:dyDescent="0.2">
      <c r="A37" s="4" t="s">
        <v>117</v>
      </c>
      <c r="B37" s="4" t="s">
        <v>166</v>
      </c>
      <c r="C37" s="13"/>
      <c r="D37" s="4"/>
      <c r="E37" s="4"/>
      <c r="F37" s="4"/>
    </row>
    <row r="38" spans="1:6" x14ac:dyDescent="0.2">
      <c r="A38" s="4" t="s">
        <v>118</v>
      </c>
      <c r="B38" s="4" t="s">
        <v>166</v>
      </c>
      <c r="C38" s="13"/>
      <c r="D38" s="4"/>
      <c r="E38" s="4"/>
      <c r="F38" s="4"/>
    </row>
    <row r="39" spans="1:6" x14ac:dyDescent="0.2">
      <c r="A39" s="4" t="s">
        <v>119</v>
      </c>
      <c r="B39" s="4" t="s">
        <v>166</v>
      </c>
      <c r="C39" s="13"/>
      <c r="D39" s="4"/>
      <c r="E39" s="4"/>
      <c r="F39" s="4"/>
    </row>
    <row r="40" spans="1:6" x14ac:dyDescent="0.2">
      <c r="A40" s="4" t="s">
        <v>128</v>
      </c>
      <c r="B40" s="4" t="s">
        <v>166</v>
      </c>
      <c r="C40" s="13"/>
      <c r="D40" s="4"/>
      <c r="E40" s="4"/>
      <c r="F40" s="4"/>
    </row>
    <row r="41" spans="1:6" x14ac:dyDescent="0.2">
      <c r="A41" s="4" t="s">
        <v>129</v>
      </c>
      <c r="B41" s="4" t="s">
        <v>166</v>
      </c>
      <c r="C41" s="13"/>
      <c r="D41" s="4"/>
      <c r="E41" s="4"/>
      <c r="F41" s="4"/>
    </row>
    <row r="42" spans="1:6" x14ac:dyDescent="0.2">
      <c r="A42" s="4" t="s">
        <v>130</v>
      </c>
      <c r="B42" s="4" t="s">
        <v>166</v>
      </c>
      <c r="C42" s="13"/>
      <c r="D42" s="4"/>
      <c r="E42" s="4"/>
      <c r="F42" s="4"/>
    </row>
    <row r="43" spans="1:6" x14ac:dyDescent="0.2">
      <c r="A43" s="4" t="s">
        <v>131</v>
      </c>
      <c r="B43" s="4" t="s">
        <v>166</v>
      </c>
      <c r="C43" s="13"/>
      <c r="D43" s="4"/>
      <c r="E43" s="4"/>
      <c r="F43" s="4"/>
    </row>
    <row r="44" spans="1:6" x14ac:dyDescent="0.2">
      <c r="A44" s="4" t="s">
        <v>132</v>
      </c>
      <c r="B44" s="4" t="s">
        <v>166</v>
      </c>
      <c r="C44" s="13"/>
      <c r="D44" s="4"/>
      <c r="E44" s="4"/>
      <c r="F44" s="4"/>
    </row>
    <row r="45" spans="1:6" x14ac:dyDescent="0.2">
      <c r="A45" s="4" t="s">
        <v>133</v>
      </c>
      <c r="B45" s="4" t="s">
        <v>166</v>
      </c>
      <c r="C45" s="13"/>
      <c r="D45" s="4"/>
      <c r="E45" s="4"/>
      <c r="F45" s="4"/>
    </row>
    <row r="46" spans="1:6" x14ac:dyDescent="0.2">
      <c r="A46" s="4" t="s">
        <v>134</v>
      </c>
      <c r="B46" s="4" t="s">
        <v>166</v>
      </c>
      <c r="C46" s="13"/>
      <c r="D46" s="4"/>
      <c r="E46" s="4"/>
      <c r="F46" s="4"/>
    </row>
    <row r="47" spans="1:6" x14ac:dyDescent="0.2">
      <c r="A47" s="4" t="s">
        <v>135</v>
      </c>
      <c r="B47" s="4" t="s">
        <v>166</v>
      </c>
      <c r="C47" s="13"/>
      <c r="D47" s="4"/>
      <c r="E47" s="4"/>
      <c r="F47" s="4"/>
    </row>
    <row r="48" spans="1:6" ht="76.5" x14ac:dyDescent="0.2">
      <c r="A48" s="4" t="s">
        <v>63</v>
      </c>
      <c r="B48" s="4" t="s">
        <v>106</v>
      </c>
      <c r="C48" s="4" t="s">
        <v>61</v>
      </c>
      <c r="D48" s="4" t="s">
        <v>370</v>
      </c>
      <c r="E48" s="4" t="s">
        <v>508</v>
      </c>
      <c r="F48" s="4" t="s">
        <v>367</v>
      </c>
    </row>
    <row r="49" spans="1:6" ht="76.5" x14ac:dyDescent="0.2">
      <c r="A49" s="4" t="s">
        <v>64</v>
      </c>
      <c r="B49" s="4" t="s">
        <v>106</v>
      </c>
      <c r="C49" s="4" t="s">
        <v>62</v>
      </c>
      <c r="D49" s="4" t="s">
        <v>530</v>
      </c>
      <c r="E49" s="4" t="s">
        <v>509</v>
      </c>
      <c r="F49" s="4" t="s">
        <v>409</v>
      </c>
    </row>
    <row r="50" spans="1:6" ht="76.5" x14ac:dyDescent="0.2">
      <c r="A50" s="4" t="s">
        <v>65</v>
      </c>
      <c r="B50" s="4" t="s">
        <v>106</v>
      </c>
      <c r="C50" s="4" t="s">
        <v>73</v>
      </c>
      <c r="D50" s="4" t="s">
        <v>410</v>
      </c>
      <c r="E50" s="4" t="s">
        <v>510</v>
      </c>
      <c r="F50" s="4" t="s">
        <v>411</v>
      </c>
    </row>
    <row r="51" spans="1:6" ht="76.5" x14ac:dyDescent="0.2">
      <c r="A51" s="4" t="s">
        <v>66</v>
      </c>
      <c r="B51" s="4" t="s">
        <v>106</v>
      </c>
      <c r="C51" s="4" t="s">
        <v>74</v>
      </c>
      <c r="D51" s="4" t="s">
        <v>412</v>
      </c>
      <c r="E51" s="4" t="s">
        <v>511</v>
      </c>
      <c r="F51" s="4" t="s">
        <v>413</v>
      </c>
    </row>
    <row r="52" spans="1:6" ht="89.25" x14ac:dyDescent="0.2">
      <c r="A52" s="4" t="s">
        <v>67</v>
      </c>
      <c r="B52" s="4" t="s">
        <v>106</v>
      </c>
      <c r="C52" s="4" t="s">
        <v>91</v>
      </c>
      <c r="D52" s="4" t="s">
        <v>512</v>
      </c>
      <c r="E52" s="4" t="s">
        <v>368</v>
      </c>
      <c r="F52" s="4" t="s">
        <v>531</v>
      </c>
    </row>
    <row r="53" spans="1:6" ht="63.75" x14ac:dyDescent="0.2">
      <c r="A53" s="4" t="s">
        <v>68</v>
      </c>
      <c r="B53" s="4" t="s">
        <v>106</v>
      </c>
      <c r="C53" s="4" t="s">
        <v>77</v>
      </c>
      <c r="D53" s="4" t="s">
        <v>414</v>
      </c>
      <c r="E53" s="4" t="s">
        <v>415</v>
      </c>
      <c r="F53" s="4" t="s">
        <v>416</v>
      </c>
    </row>
    <row r="54" spans="1:6" ht="76.5" x14ac:dyDescent="0.2">
      <c r="A54" s="4" t="s">
        <v>69</v>
      </c>
      <c r="B54" s="4" t="s">
        <v>106</v>
      </c>
      <c r="C54" s="4" t="s">
        <v>78</v>
      </c>
      <c r="D54" s="4" t="s">
        <v>417</v>
      </c>
      <c r="E54" s="4" t="s">
        <v>513</v>
      </c>
      <c r="F54" s="4" t="s">
        <v>418</v>
      </c>
    </row>
    <row r="55" spans="1:6" ht="114.75" x14ac:dyDescent="0.2">
      <c r="A55" s="4" t="s">
        <v>70</v>
      </c>
      <c r="B55" s="4" t="s">
        <v>106</v>
      </c>
      <c r="C55" s="4" t="s">
        <v>80</v>
      </c>
      <c r="D55" s="4" t="s">
        <v>514</v>
      </c>
      <c r="E55" s="4" t="s">
        <v>419</v>
      </c>
      <c r="F55" s="4" t="s">
        <v>420</v>
      </c>
    </row>
    <row r="56" spans="1:6" ht="51" x14ac:dyDescent="0.2">
      <c r="A56" s="4" t="s">
        <v>71</v>
      </c>
      <c r="B56" s="4" t="s">
        <v>106</v>
      </c>
      <c r="C56" s="4" t="s">
        <v>81</v>
      </c>
      <c r="D56" s="4" t="s">
        <v>421</v>
      </c>
      <c r="E56" s="4" t="s">
        <v>422</v>
      </c>
      <c r="F56" s="4" t="s">
        <v>423</v>
      </c>
    </row>
    <row r="57" spans="1:6" ht="63.75" x14ac:dyDescent="0.2">
      <c r="A57" s="4" t="s">
        <v>88</v>
      </c>
      <c r="B57" s="4" t="s">
        <v>106</v>
      </c>
      <c r="C57" s="4" t="s">
        <v>84</v>
      </c>
      <c r="D57" s="4" t="s">
        <v>424</v>
      </c>
      <c r="E57" s="4" t="s">
        <v>425</v>
      </c>
      <c r="F57" s="4" t="s">
        <v>482</v>
      </c>
    </row>
    <row r="58" spans="1:6" ht="63.75" x14ac:dyDescent="0.2">
      <c r="A58" s="4" t="s">
        <v>89</v>
      </c>
      <c r="B58" s="4" t="s">
        <v>106</v>
      </c>
      <c r="C58" s="4" t="s">
        <v>86</v>
      </c>
      <c r="D58" s="4" t="s">
        <v>426</v>
      </c>
      <c r="E58" s="4" t="s">
        <v>427</v>
      </c>
      <c r="F58" s="4" t="s">
        <v>428</v>
      </c>
    </row>
    <row r="59" spans="1:6" x14ac:dyDescent="0.2">
      <c r="A59" s="4" t="s">
        <v>90</v>
      </c>
      <c r="B59" s="4" t="s">
        <v>106</v>
      </c>
      <c r="C59" s="13"/>
      <c r="D59" s="4"/>
      <c r="E59" s="4"/>
      <c r="F59" s="4"/>
    </row>
    <row r="60" spans="1:6" x14ac:dyDescent="0.2">
      <c r="A60" s="4" t="s">
        <v>136</v>
      </c>
      <c r="B60" s="4" t="s">
        <v>106</v>
      </c>
      <c r="C60" s="13"/>
      <c r="D60" s="4"/>
      <c r="E60" s="4"/>
      <c r="F60" s="4"/>
    </row>
    <row r="61" spans="1:6" x14ac:dyDescent="0.2">
      <c r="A61" s="4" t="s">
        <v>137</v>
      </c>
      <c r="B61" s="4" t="s">
        <v>106</v>
      </c>
      <c r="C61" s="13"/>
      <c r="D61" s="4"/>
      <c r="E61" s="4"/>
      <c r="F61" s="4"/>
    </row>
    <row r="62" spans="1:6" x14ac:dyDescent="0.2">
      <c r="A62" s="4" t="s">
        <v>138</v>
      </c>
      <c r="B62" s="4" t="s">
        <v>106</v>
      </c>
      <c r="C62" s="13"/>
      <c r="D62" s="4"/>
      <c r="E62" s="4"/>
      <c r="F62" s="4"/>
    </row>
    <row r="63" spans="1:6" x14ac:dyDescent="0.2">
      <c r="A63" s="4" t="s">
        <v>139</v>
      </c>
      <c r="B63" s="4" t="s">
        <v>106</v>
      </c>
      <c r="C63" s="13"/>
      <c r="D63" s="4"/>
      <c r="E63" s="4"/>
      <c r="F63" s="4"/>
    </row>
    <row r="64" spans="1:6" x14ac:dyDescent="0.2">
      <c r="A64" s="4" t="s">
        <v>140</v>
      </c>
      <c r="B64" s="4" t="s">
        <v>106</v>
      </c>
      <c r="C64" s="13"/>
      <c r="D64" s="4"/>
      <c r="E64" s="4"/>
      <c r="F64" s="4"/>
    </row>
    <row r="65" spans="1:6" x14ac:dyDescent="0.2">
      <c r="A65" s="4" t="s">
        <v>141</v>
      </c>
      <c r="B65" s="4" t="s">
        <v>106</v>
      </c>
      <c r="C65" s="13"/>
      <c r="D65" s="4"/>
      <c r="E65" s="4"/>
      <c r="F65" s="4"/>
    </row>
    <row r="66" spans="1:6" x14ac:dyDescent="0.2">
      <c r="A66" s="4" t="s">
        <v>142</v>
      </c>
      <c r="B66" s="4" t="s">
        <v>106</v>
      </c>
      <c r="C66" s="13"/>
      <c r="D66" s="4"/>
      <c r="E66" s="4"/>
      <c r="F66" s="4"/>
    </row>
    <row r="67" spans="1:6" x14ac:dyDescent="0.2">
      <c r="A67" s="4" t="s">
        <v>143</v>
      </c>
      <c r="B67" s="4" t="s">
        <v>106</v>
      </c>
      <c r="C67" s="13"/>
      <c r="D67" s="4"/>
      <c r="E67" s="4"/>
      <c r="F67" s="4"/>
    </row>
    <row r="68" spans="1:6" ht="127.5" x14ac:dyDescent="0.2">
      <c r="A68" s="4" t="s">
        <v>144</v>
      </c>
      <c r="B68" s="4" t="s">
        <v>167</v>
      </c>
      <c r="C68" s="4" t="s">
        <v>96</v>
      </c>
      <c r="D68" s="4" t="s">
        <v>378</v>
      </c>
      <c r="E68" s="4" t="s">
        <v>379</v>
      </c>
      <c r="F68" s="4" t="s">
        <v>562</v>
      </c>
    </row>
    <row r="69" spans="1:6" ht="114.75" x14ac:dyDescent="0.2">
      <c r="A69" s="4" t="s">
        <v>145</v>
      </c>
      <c r="B69" s="4" t="s">
        <v>167</v>
      </c>
      <c r="C69" s="4" t="s">
        <v>97</v>
      </c>
      <c r="D69" s="4" t="s">
        <v>515</v>
      </c>
      <c r="E69" s="4" t="s">
        <v>429</v>
      </c>
      <c r="F69" s="4" t="s">
        <v>517</v>
      </c>
    </row>
    <row r="70" spans="1:6" ht="76.5" x14ac:dyDescent="0.2">
      <c r="A70" s="4" t="s">
        <v>146</v>
      </c>
      <c r="B70" s="4" t="s">
        <v>167</v>
      </c>
      <c r="C70" s="4" t="s">
        <v>98</v>
      </c>
      <c r="D70" s="4" t="s">
        <v>430</v>
      </c>
      <c r="E70" s="4" t="s">
        <v>516</v>
      </c>
      <c r="F70" s="4" t="s">
        <v>518</v>
      </c>
    </row>
    <row r="71" spans="1:6" ht="76.5" x14ac:dyDescent="0.2">
      <c r="A71" s="4" t="s">
        <v>147</v>
      </c>
      <c r="B71" s="4" t="s">
        <v>167</v>
      </c>
      <c r="C71" s="4" t="s">
        <v>99</v>
      </c>
      <c r="D71" s="4" t="s">
        <v>519</v>
      </c>
      <c r="E71" s="5" t="s">
        <v>520</v>
      </c>
      <c r="F71" s="4" t="s">
        <v>431</v>
      </c>
    </row>
    <row r="72" spans="1:6" ht="102" x14ac:dyDescent="0.2">
      <c r="A72" s="4" t="s">
        <v>148</v>
      </c>
      <c r="B72" s="4" t="s">
        <v>167</v>
      </c>
      <c r="C72" s="4" t="s">
        <v>259</v>
      </c>
      <c r="D72" s="3" t="s">
        <v>483</v>
      </c>
      <c r="E72" s="4" t="s">
        <v>484</v>
      </c>
      <c r="F72" s="27" t="s">
        <v>521</v>
      </c>
    </row>
    <row r="73" spans="1:6" ht="63.75" x14ac:dyDescent="0.2">
      <c r="A73" s="4" t="s">
        <v>149</v>
      </c>
      <c r="B73" s="4" t="s">
        <v>167</v>
      </c>
      <c r="C73" s="4" t="s">
        <v>100</v>
      </c>
      <c r="D73" s="4" t="s">
        <v>432</v>
      </c>
      <c r="E73" s="28" t="s">
        <v>522</v>
      </c>
      <c r="F73" s="4" t="s">
        <v>433</v>
      </c>
    </row>
    <row r="74" spans="1:6" ht="25.5" x14ac:dyDescent="0.2">
      <c r="A74" s="4" t="s">
        <v>150</v>
      </c>
      <c r="B74" s="4" t="s">
        <v>167</v>
      </c>
      <c r="C74" s="4" t="s">
        <v>57</v>
      </c>
      <c r="D74" s="47" t="s">
        <v>469</v>
      </c>
      <c r="E74" s="48"/>
      <c r="F74" s="49"/>
    </row>
    <row r="75" spans="1:6" ht="25.5" x14ac:dyDescent="0.2">
      <c r="A75" s="4" t="s">
        <v>151</v>
      </c>
      <c r="B75" s="4" t="s">
        <v>167</v>
      </c>
      <c r="C75" s="4" t="s">
        <v>84</v>
      </c>
      <c r="D75" s="47" t="s">
        <v>470</v>
      </c>
      <c r="E75" s="48"/>
      <c r="F75" s="49"/>
    </row>
    <row r="76" spans="1:6" ht="63.75" x14ac:dyDescent="0.2">
      <c r="A76" s="4" t="s">
        <v>152</v>
      </c>
      <c r="B76" s="4" t="s">
        <v>167</v>
      </c>
      <c r="C76" s="4" t="s">
        <v>101</v>
      </c>
      <c r="D76" s="4" t="s">
        <v>434</v>
      </c>
      <c r="E76" s="4"/>
      <c r="F76" s="4" t="s">
        <v>435</v>
      </c>
    </row>
    <row r="77" spans="1:6" ht="51" x14ac:dyDescent="0.2">
      <c r="A77" s="4" t="s">
        <v>153</v>
      </c>
      <c r="B77" s="4" t="s">
        <v>167</v>
      </c>
      <c r="C77" s="4" t="s">
        <v>102</v>
      </c>
      <c r="D77" s="4" t="s">
        <v>523</v>
      </c>
      <c r="E77" s="4"/>
      <c r="F77" s="4" t="s">
        <v>436</v>
      </c>
    </row>
    <row r="78" spans="1:6" ht="63.75" x14ac:dyDescent="0.2">
      <c r="A78" s="4" t="s">
        <v>154</v>
      </c>
      <c r="B78" s="4" t="s">
        <v>167</v>
      </c>
      <c r="C78" s="4" t="s">
        <v>104</v>
      </c>
      <c r="D78" s="4" t="s">
        <v>437</v>
      </c>
      <c r="E78" s="4" t="s">
        <v>524</v>
      </c>
      <c r="F78" s="4" t="s">
        <v>438</v>
      </c>
    </row>
    <row r="79" spans="1:6" ht="51" x14ac:dyDescent="0.2">
      <c r="A79" s="4" t="s">
        <v>155</v>
      </c>
      <c r="B79" s="4" t="s">
        <v>167</v>
      </c>
      <c r="C79" s="4" t="s">
        <v>7</v>
      </c>
      <c r="D79" s="4" t="s">
        <v>440</v>
      </c>
      <c r="E79" s="4" t="s">
        <v>439</v>
      </c>
      <c r="F79" s="4" t="s">
        <v>441</v>
      </c>
    </row>
    <row r="80" spans="1:6" ht="25.5" x14ac:dyDescent="0.2">
      <c r="A80" s="4" t="s">
        <v>156</v>
      </c>
      <c r="B80" s="4" t="s">
        <v>167</v>
      </c>
      <c r="C80" s="13"/>
      <c r="D80" s="4"/>
      <c r="E80" s="4"/>
      <c r="F80" s="4"/>
    </row>
    <row r="81" spans="1:6" ht="25.5" x14ac:dyDescent="0.2">
      <c r="A81" s="4" t="s">
        <v>157</v>
      </c>
      <c r="B81" s="4" t="s">
        <v>167</v>
      </c>
      <c r="C81" s="13"/>
      <c r="D81" s="4"/>
      <c r="E81" s="4"/>
      <c r="F81" s="4"/>
    </row>
    <row r="82" spans="1:6" ht="25.5" x14ac:dyDescent="0.2">
      <c r="A82" s="4" t="s">
        <v>158</v>
      </c>
      <c r="B82" s="4" t="s">
        <v>167</v>
      </c>
      <c r="C82" s="13"/>
      <c r="D82" s="4"/>
      <c r="E82" s="4"/>
      <c r="F82" s="4"/>
    </row>
    <row r="83" spans="1:6" ht="25.5" x14ac:dyDescent="0.2">
      <c r="A83" s="4" t="s">
        <v>159</v>
      </c>
      <c r="B83" s="4" t="s">
        <v>167</v>
      </c>
      <c r="C83" s="13"/>
      <c r="D83" s="4"/>
      <c r="E83" s="4"/>
      <c r="F83" s="4"/>
    </row>
    <row r="84" spans="1:6" ht="25.5" x14ac:dyDescent="0.2">
      <c r="A84" s="4" t="s">
        <v>160</v>
      </c>
      <c r="B84" s="4" t="s">
        <v>167</v>
      </c>
      <c r="C84" s="13"/>
      <c r="D84" s="4"/>
      <c r="E84" s="4"/>
      <c r="F84" s="4"/>
    </row>
    <row r="85" spans="1:6" ht="25.5" x14ac:dyDescent="0.2">
      <c r="A85" s="4" t="s">
        <v>161</v>
      </c>
      <c r="B85" s="4" t="s">
        <v>167</v>
      </c>
      <c r="C85" s="13"/>
      <c r="D85" s="4"/>
      <c r="E85" s="4"/>
      <c r="F85" s="4"/>
    </row>
    <row r="86" spans="1:6" ht="25.5" x14ac:dyDescent="0.2">
      <c r="A86" s="4" t="s">
        <v>162</v>
      </c>
      <c r="B86" s="4" t="s">
        <v>167</v>
      </c>
      <c r="C86" s="13"/>
      <c r="D86" s="4"/>
      <c r="E86" s="4"/>
      <c r="F86" s="4"/>
    </row>
    <row r="87" spans="1:6" ht="25.5" x14ac:dyDescent="0.2">
      <c r="A87" s="4" t="s">
        <v>163</v>
      </c>
      <c r="B87" s="4" t="s">
        <v>167</v>
      </c>
      <c r="C87" s="13"/>
      <c r="D87" s="4"/>
      <c r="E87" s="4"/>
      <c r="F87" s="4"/>
    </row>
    <row r="88" spans="1:6" ht="25.5" x14ac:dyDescent="0.2">
      <c r="A88" s="4" t="s">
        <v>180</v>
      </c>
      <c r="B88" s="4" t="s">
        <v>167</v>
      </c>
      <c r="C88" s="13"/>
      <c r="D88" s="4"/>
      <c r="E88" s="4"/>
      <c r="F88" s="4"/>
    </row>
    <row r="89" spans="1:6" ht="25.5" x14ac:dyDescent="0.2">
      <c r="A89" s="4" t="s">
        <v>181</v>
      </c>
      <c r="B89" s="4" t="s">
        <v>167</v>
      </c>
      <c r="C89" s="13"/>
      <c r="D89" s="4"/>
      <c r="E89" s="4"/>
      <c r="F89" s="4"/>
    </row>
    <row r="90" spans="1:6" ht="25.5" x14ac:dyDescent="0.2">
      <c r="A90" s="4" t="s">
        <v>182</v>
      </c>
      <c r="B90" s="4" t="s">
        <v>167</v>
      </c>
      <c r="C90" s="13"/>
      <c r="D90" s="4"/>
      <c r="E90" s="4"/>
      <c r="F90" s="4"/>
    </row>
    <row r="91" spans="1:6" ht="25.5" x14ac:dyDescent="0.2">
      <c r="A91" s="4" t="s">
        <v>183</v>
      </c>
      <c r="B91" s="4" t="s">
        <v>167</v>
      </c>
      <c r="C91" s="13"/>
      <c r="D91" s="4"/>
      <c r="E91" s="4"/>
      <c r="F91" s="4"/>
    </row>
    <row r="92" spans="1:6" ht="25.5" x14ac:dyDescent="0.2">
      <c r="A92" s="4" t="s">
        <v>184</v>
      </c>
      <c r="B92" s="4" t="s">
        <v>167</v>
      </c>
      <c r="C92" s="13"/>
      <c r="D92" s="4"/>
      <c r="E92" s="4"/>
      <c r="F92" s="4"/>
    </row>
    <row r="93" spans="1:6" ht="25.5" x14ac:dyDescent="0.2">
      <c r="A93" s="4" t="s">
        <v>185</v>
      </c>
      <c r="B93" s="4" t="s">
        <v>167</v>
      </c>
      <c r="C93" s="13"/>
      <c r="D93" s="4"/>
      <c r="E93" s="4"/>
      <c r="F93" s="4"/>
    </row>
    <row r="94" spans="1:6" ht="25.5" x14ac:dyDescent="0.2">
      <c r="A94" s="4" t="s">
        <v>186</v>
      </c>
      <c r="B94" s="4" t="s">
        <v>167</v>
      </c>
      <c r="C94" s="13"/>
      <c r="D94" s="4"/>
      <c r="E94" s="4"/>
      <c r="F94" s="4"/>
    </row>
    <row r="95" spans="1:6" ht="89.25" x14ac:dyDescent="0.2">
      <c r="A95" s="4" t="s">
        <v>187</v>
      </c>
      <c r="B95" s="4" t="s">
        <v>60</v>
      </c>
      <c r="C95" s="4" t="s">
        <v>247</v>
      </c>
      <c r="D95" s="4" t="s">
        <v>355</v>
      </c>
      <c r="E95" s="4" t="s">
        <v>581</v>
      </c>
      <c r="F95" s="4" t="s">
        <v>380</v>
      </c>
    </row>
    <row r="96" spans="1:6" ht="51" x14ac:dyDescent="0.2">
      <c r="A96" s="4" t="s">
        <v>188</v>
      </c>
      <c r="B96" s="4" t="s">
        <v>60</v>
      </c>
      <c r="C96" s="4" t="s">
        <v>249</v>
      </c>
      <c r="D96" s="4" t="s">
        <v>525</v>
      </c>
      <c r="E96" s="4" t="s">
        <v>371</v>
      </c>
      <c r="F96" s="4" t="s">
        <v>526</v>
      </c>
    </row>
    <row r="97" spans="1:6" ht="76.5" x14ac:dyDescent="0.2">
      <c r="A97" s="4" t="s">
        <v>189</v>
      </c>
      <c r="B97" s="4" t="s">
        <v>60</v>
      </c>
      <c r="C97" s="4" t="s">
        <v>248</v>
      </c>
      <c r="D97" s="4" t="s">
        <v>527</v>
      </c>
      <c r="E97" s="4" t="s">
        <v>528</v>
      </c>
      <c r="F97" s="4" t="s">
        <v>582</v>
      </c>
    </row>
    <row r="98" spans="1:6" ht="89.25" x14ac:dyDescent="0.2">
      <c r="A98" s="4" t="s">
        <v>190</v>
      </c>
      <c r="B98" s="4" t="s">
        <v>60</v>
      </c>
      <c r="C98" s="3" t="s">
        <v>282</v>
      </c>
      <c r="D98" s="4" t="s">
        <v>533</v>
      </c>
      <c r="E98" s="4" t="s">
        <v>534</v>
      </c>
      <c r="F98" s="4" t="s">
        <v>372</v>
      </c>
    </row>
    <row r="99" spans="1:6" ht="102" x14ac:dyDescent="0.2">
      <c r="A99" s="4" t="s">
        <v>191</v>
      </c>
      <c r="B99" s="4" t="s">
        <v>60</v>
      </c>
      <c r="C99" s="4" t="s">
        <v>246</v>
      </c>
      <c r="D99" s="4" t="s">
        <v>535</v>
      </c>
      <c r="E99" s="4" t="s">
        <v>356</v>
      </c>
      <c r="F99" s="4" t="s">
        <v>536</v>
      </c>
    </row>
    <row r="100" spans="1:6" ht="76.5" x14ac:dyDescent="0.2">
      <c r="A100" s="4" t="s">
        <v>192</v>
      </c>
      <c r="B100" s="4" t="s">
        <v>60</v>
      </c>
      <c r="C100" s="4" t="s">
        <v>341</v>
      </c>
      <c r="D100" s="4" t="s">
        <v>579</v>
      </c>
      <c r="E100" s="4" t="s">
        <v>357</v>
      </c>
      <c r="F100" s="4" t="s">
        <v>537</v>
      </c>
    </row>
    <row r="101" spans="1:6" ht="76.5" x14ac:dyDescent="0.2">
      <c r="A101" s="4" t="s">
        <v>193</v>
      </c>
      <c r="B101" s="4" t="s">
        <v>60</v>
      </c>
      <c r="C101" s="4" t="s">
        <v>245</v>
      </c>
      <c r="D101" s="4" t="s">
        <v>358</v>
      </c>
      <c r="E101" s="4" t="s">
        <v>359</v>
      </c>
      <c r="F101" s="4" t="s">
        <v>538</v>
      </c>
    </row>
    <row r="102" spans="1:6" ht="114.75" x14ac:dyDescent="0.2">
      <c r="A102" s="4" t="s">
        <v>194</v>
      </c>
      <c r="B102" s="4" t="s">
        <v>60</v>
      </c>
      <c r="C102" s="4" t="s">
        <v>250</v>
      </c>
      <c r="D102" s="4" t="s">
        <v>539</v>
      </c>
      <c r="E102" s="4" t="s">
        <v>373</v>
      </c>
      <c r="F102" s="4" t="s">
        <v>540</v>
      </c>
    </row>
    <row r="103" spans="1:6" ht="25.5" x14ac:dyDescent="0.2">
      <c r="A103" s="4" t="s">
        <v>195</v>
      </c>
      <c r="B103" s="4" t="s">
        <v>60</v>
      </c>
      <c r="C103" s="4" t="s">
        <v>301</v>
      </c>
      <c r="D103" s="47" t="s">
        <v>468</v>
      </c>
      <c r="E103" s="48"/>
      <c r="F103" s="49"/>
    </row>
    <row r="104" spans="1:6" ht="76.5" x14ac:dyDescent="0.2">
      <c r="A104" s="4" t="s">
        <v>196</v>
      </c>
      <c r="B104" s="4" t="s">
        <v>60</v>
      </c>
      <c r="C104" s="4" t="s">
        <v>299</v>
      </c>
      <c r="D104" s="4" t="s">
        <v>374</v>
      </c>
      <c r="E104" s="4" t="s">
        <v>360</v>
      </c>
      <c r="F104" s="4" t="s">
        <v>361</v>
      </c>
    </row>
    <row r="105" spans="1:6" ht="63.75" x14ac:dyDescent="0.2">
      <c r="A105" s="4" t="s">
        <v>197</v>
      </c>
      <c r="B105" s="4" t="s">
        <v>60</v>
      </c>
      <c r="C105" s="4" t="s">
        <v>298</v>
      </c>
      <c r="D105" s="4" t="s">
        <v>363</v>
      </c>
      <c r="E105" s="4" t="s">
        <v>362</v>
      </c>
      <c r="F105" s="4" t="s">
        <v>541</v>
      </c>
    </row>
    <row r="106" spans="1:6" ht="76.5" x14ac:dyDescent="0.2">
      <c r="A106" s="4" t="s">
        <v>198</v>
      </c>
      <c r="B106" s="4" t="s">
        <v>60</v>
      </c>
      <c r="C106" s="4" t="s">
        <v>287</v>
      </c>
      <c r="D106" s="4" t="s">
        <v>364</v>
      </c>
      <c r="E106" s="4" t="s">
        <v>542</v>
      </c>
      <c r="F106" s="4" t="s">
        <v>543</v>
      </c>
    </row>
    <row r="107" spans="1:6" ht="63.75" x14ac:dyDescent="0.2">
      <c r="A107" s="4" t="s">
        <v>199</v>
      </c>
      <c r="B107" s="4" t="s">
        <v>60</v>
      </c>
      <c r="C107" s="4" t="s">
        <v>286</v>
      </c>
      <c r="D107" s="4" t="s">
        <v>365</v>
      </c>
      <c r="E107" s="4" t="s">
        <v>366</v>
      </c>
      <c r="F107" s="4" t="s">
        <v>544</v>
      </c>
    </row>
    <row r="108" spans="1:6" ht="114.75" x14ac:dyDescent="0.2">
      <c r="A108" s="4" t="s">
        <v>200</v>
      </c>
      <c r="B108" s="4" t="s">
        <v>60</v>
      </c>
      <c r="C108" s="4" t="s">
        <v>288</v>
      </c>
      <c r="D108" s="4" t="s">
        <v>545</v>
      </c>
      <c r="E108" s="4" t="s">
        <v>546</v>
      </c>
      <c r="F108" s="4" t="s">
        <v>532</v>
      </c>
    </row>
    <row r="109" spans="1:6" ht="76.5" x14ac:dyDescent="0.2">
      <c r="A109" s="4" t="s">
        <v>201</v>
      </c>
      <c r="B109" s="4" t="s">
        <v>60</v>
      </c>
      <c r="C109" s="4" t="s">
        <v>289</v>
      </c>
      <c r="D109" s="4" t="s">
        <v>442</v>
      </c>
      <c r="E109" s="4" t="s">
        <v>547</v>
      </c>
      <c r="F109" s="4" t="s">
        <v>548</v>
      </c>
    </row>
    <row r="110" spans="1:6" ht="76.5" x14ac:dyDescent="0.2">
      <c r="A110" s="4" t="s">
        <v>202</v>
      </c>
      <c r="B110" s="4" t="s">
        <v>60</v>
      </c>
      <c r="C110" s="4" t="s">
        <v>290</v>
      </c>
      <c r="D110" s="4" t="s">
        <v>549</v>
      </c>
      <c r="E110" s="4" t="s">
        <v>443</v>
      </c>
      <c r="F110" s="4" t="s">
        <v>550</v>
      </c>
    </row>
    <row r="111" spans="1:6" ht="38.25" x14ac:dyDescent="0.2">
      <c r="A111" s="4" t="s">
        <v>203</v>
      </c>
      <c r="B111" s="4" t="s">
        <v>60</v>
      </c>
      <c r="C111" s="4" t="s">
        <v>293</v>
      </c>
      <c r="D111" s="4" t="s">
        <v>598</v>
      </c>
      <c r="E111" s="4" t="s">
        <v>551</v>
      </c>
      <c r="F111" s="4"/>
    </row>
    <row r="112" spans="1:6" ht="51" x14ac:dyDescent="0.2">
      <c r="A112" s="4" t="s">
        <v>204</v>
      </c>
      <c r="B112" s="4" t="s">
        <v>60</v>
      </c>
      <c r="C112" s="4" t="s">
        <v>295</v>
      </c>
      <c r="D112" s="4" t="s">
        <v>444</v>
      </c>
      <c r="E112" s="4" t="s">
        <v>445</v>
      </c>
      <c r="F112" s="4"/>
    </row>
    <row r="113" spans="1:6" ht="51" x14ac:dyDescent="0.2">
      <c r="A113" s="4" t="s">
        <v>205</v>
      </c>
      <c r="B113" s="4" t="s">
        <v>60</v>
      </c>
      <c r="C113" s="4" t="s">
        <v>296</v>
      </c>
      <c r="D113" s="4" t="s">
        <v>552</v>
      </c>
      <c r="E113" s="4" t="s">
        <v>446</v>
      </c>
      <c r="F113" s="4" t="s">
        <v>447</v>
      </c>
    </row>
    <row r="114" spans="1:6" ht="25.5" x14ac:dyDescent="0.2">
      <c r="A114" s="4" t="s">
        <v>206</v>
      </c>
      <c r="B114" s="4" t="s">
        <v>60</v>
      </c>
      <c r="C114" s="4" t="s">
        <v>251</v>
      </c>
      <c r="D114" s="47" t="s">
        <v>471</v>
      </c>
      <c r="E114" s="48"/>
      <c r="F114" s="49"/>
    </row>
    <row r="115" spans="1:6" ht="25.5" x14ac:dyDescent="0.2">
      <c r="A115" s="4" t="s">
        <v>207</v>
      </c>
      <c r="B115" s="4" t="s">
        <v>60</v>
      </c>
      <c r="C115" s="4" t="s">
        <v>252</v>
      </c>
      <c r="D115" s="47" t="s">
        <v>471</v>
      </c>
      <c r="E115" s="48"/>
      <c r="F115" s="49"/>
    </row>
    <row r="116" spans="1:6" ht="63.75" x14ac:dyDescent="0.2">
      <c r="A116" s="4" t="s">
        <v>208</v>
      </c>
      <c r="B116" s="4" t="s">
        <v>60</v>
      </c>
      <c r="C116" s="4" t="s">
        <v>297</v>
      </c>
      <c r="D116" s="4" t="s">
        <v>448</v>
      </c>
      <c r="E116" s="4" t="s">
        <v>449</v>
      </c>
      <c r="F116" s="4" t="s">
        <v>450</v>
      </c>
    </row>
    <row r="117" spans="1:6" ht="25.5" x14ac:dyDescent="0.2">
      <c r="A117" s="4" t="s">
        <v>209</v>
      </c>
      <c r="B117" s="4" t="s">
        <v>60</v>
      </c>
      <c r="C117" s="13"/>
      <c r="D117" s="4"/>
      <c r="E117" s="4"/>
      <c r="F117" s="4"/>
    </row>
    <row r="118" spans="1:6" ht="25.5" x14ac:dyDescent="0.2">
      <c r="A118" s="4" t="s">
        <v>210</v>
      </c>
      <c r="B118" s="4" t="s">
        <v>60</v>
      </c>
      <c r="C118" s="13"/>
      <c r="D118" s="4"/>
      <c r="E118" s="4"/>
      <c r="F118" s="4"/>
    </row>
    <row r="119" spans="1:6" ht="25.5" x14ac:dyDescent="0.2">
      <c r="A119" s="4" t="s">
        <v>211</v>
      </c>
      <c r="B119" s="4" t="s">
        <v>60</v>
      </c>
      <c r="C119" s="13"/>
      <c r="D119" s="4"/>
      <c r="E119" s="4"/>
      <c r="F119" s="4"/>
    </row>
    <row r="120" spans="1:6" ht="25.5" x14ac:dyDescent="0.2">
      <c r="A120" s="4" t="s">
        <v>212</v>
      </c>
      <c r="B120" s="4" t="s">
        <v>60</v>
      </c>
      <c r="C120" s="13"/>
      <c r="D120" s="4"/>
      <c r="E120" s="4"/>
      <c r="F120" s="4"/>
    </row>
    <row r="121" spans="1:6" ht="25.5" x14ac:dyDescent="0.2">
      <c r="A121" s="4" t="s">
        <v>213</v>
      </c>
      <c r="B121" s="4" t="s">
        <v>60</v>
      </c>
      <c r="C121" s="13"/>
      <c r="D121" s="4"/>
      <c r="E121" s="4"/>
      <c r="F121" s="4"/>
    </row>
    <row r="122" spans="1:6" ht="25.5" x14ac:dyDescent="0.2">
      <c r="A122" s="4" t="s">
        <v>214</v>
      </c>
      <c r="B122" s="4" t="s">
        <v>60</v>
      </c>
      <c r="C122" s="13"/>
      <c r="D122" s="4"/>
      <c r="E122" s="4"/>
      <c r="F122" s="4"/>
    </row>
    <row r="123" spans="1:6" ht="25.5" x14ac:dyDescent="0.2">
      <c r="A123" s="4" t="s">
        <v>215</v>
      </c>
      <c r="B123" s="4" t="s">
        <v>60</v>
      </c>
      <c r="C123" s="13"/>
      <c r="D123" s="4"/>
      <c r="E123" s="4"/>
      <c r="F123" s="4"/>
    </row>
    <row r="124" spans="1:6" ht="25.5" x14ac:dyDescent="0.2">
      <c r="A124" s="4" t="s">
        <v>216</v>
      </c>
      <c r="B124" s="4" t="s">
        <v>60</v>
      </c>
      <c r="C124" s="13"/>
      <c r="D124" s="4"/>
      <c r="E124" s="4"/>
      <c r="F124" s="4"/>
    </row>
    <row r="125" spans="1:6" ht="102" x14ac:dyDescent="0.2">
      <c r="A125" s="4" t="s">
        <v>260</v>
      </c>
      <c r="B125" s="4" t="s">
        <v>229</v>
      </c>
      <c r="C125" s="4" t="s">
        <v>254</v>
      </c>
      <c r="D125" s="4" t="s">
        <v>451</v>
      </c>
      <c r="E125" s="4" t="s">
        <v>553</v>
      </c>
      <c r="F125" s="4" t="s">
        <v>453</v>
      </c>
    </row>
    <row r="126" spans="1:6" ht="76.5" x14ac:dyDescent="0.2">
      <c r="A126" s="4" t="s">
        <v>261</v>
      </c>
      <c r="B126" s="4" t="s">
        <v>229</v>
      </c>
      <c r="C126" s="4" t="s">
        <v>86</v>
      </c>
      <c r="D126" s="4" t="s">
        <v>375</v>
      </c>
      <c r="E126" s="4" t="s">
        <v>452</v>
      </c>
      <c r="F126" s="4" t="s">
        <v>554</v>
      </c>
    </row>
    <row r="127" spans="1:6" ht="51" x14ac:dyDescent="0.2">
      <c r="A127" s="4" t="s">
        <v>262</v>
      </c>
      <c r="B127" s="4" t="s">
        <v>229</v>
      </c>
      <c r="C127" s="4" t="s">
        <v>573</v>
      </c>
      <c r="D127" s="4" t="s">
        <v>555</v>
      </c>
      <c r="E127" s="4" t="s">
        <v>454</v>
      </c>
      <c r="F127" s="4" t="s">
        <v>455</v>
      </c>
    </row>
    <row r="128" spans="1:6" ht="63.75" x14ac:dyDescent="0.2">
      <c r="A128" s="4" t="s">
        <v>263</v>
      </c>
      <c r="B128" s="4" t="s">
        <v>229</v>
      </c>
      <c r="C128" s="4" t="s">
        <v>5</v>
      </c>
      <c r="D128" s="4" t="s">
        <v>599</v>
      </c>
      <c r="E128" s="4" t="s">
        <v>556</v>
      </c>
      <c r="F128" s="4" t="s">
        <v>456</v>
      </c>
    </row>
    <row r="129" spans="1:6" x14ac:dyDescent="0.2">
      <c r="A129" s="4" t="s">
        <v>264</v>
      </c>
      <c r="B129" s="4" t="s">
        <v>229</v>
      </c>
      <c r="C129" s="4" t="s">
        <v>255</v>
      </c>
      <c r="D129" s="47" t="s">
        <v>485</v>
      </c>
      <c r="E129" s="48"/>
      <c r="F129" s="49"/>
    </row>
    <row r="130" spans="1:6" ht="63.75" x14ac:dyDescent="0.2">
      <c r="A130" s="4" t="s">
        <v>265</v>
      </c>
      <c r="B130" s="4" t="s">
        <v>229</v>
      </c>
      <c r="C130" s="4" t="s">
        <v>312</v>
      </c>
      <c r="D130" s="4" t="s">
        <v>457</v>
      </c>
      <c r="E130" s="4" t="s">
        <v>559</v>
      </c>
      <c r="F130" s="4" t="s">
        <v>560</v>
      </c>
    </row>
    <row r="131" spans="1:6" ht="63.75" x14ac:dyDescent="0.2">
      <c r="A131" s="4" t="s">
        <v>266</v>
      </c>
      <c r="B131" s="4" t="s">
        <v>229</v>
      </c>
      <c r="C131" s="4" t="s">
        <v>311</v>
      </c>
      <c r="D131" s="4" t="s">
        <v>458</v>
      </c>
      <c r="E131" s="4" t="s">
        <v>557</v>
      </c>
      <c r="F131" s="4" t="s">
        <v>459</v>
      </c>
    </row>
    <row r="132" spans="1:6" x14ac:dyDescent="0.2">
      <c r="A132" s="4" t="s">
        <v>267</v>
      </c>
      <c r="B132" s="4" t="s">
        <v>229</v>
      </c>
      <c r="C132" s="4" t="s">
        <v>84</v>
      </c>
      <c r="D132" s="47" t="s">
        <v>470</v>
      </c>
      <c r="E132" s="48"/>
      <c r="F132" s="49"/>
    </row>
    <row r="133" spans="1:6" ht="51" x14ac:dyDescent="0.2">
      <c r="A133" s="4" t="s">
        <v>268</v>
      </c>
      <c r="B133" s="4" t="s">
        <v>229</v>
      </c>
      <c r="C133" s="4" t="s">
        <v>313</v>
      </c>
      <c r="D133" s="4" t="s">
        <v>600</v>
      </c>
      <c r="E133" s="4" t="s">
        <v>558</v>
      </c>
      <c r="F133" s="3" t="s">
        <v>561</v>
      </c>
    </row>
    <row r="134" spans="1:6" x14ac:dyDescent="0.2">
      <c r="A134" s="4" t="s">
        <v>269</v>
      </c>
      <c r="B134" s="4" t="s">
        <v>229</v>
      </c>
      <c r="C134" s="13"/>
      <c r="D134" s="4"/>
      <c r="E134" s="4"/>
      <c r="F134" s="4"/>
    </row>
    <row r="135" spans="1:6" x14ac:dyDescent="0.2">
      <c r="A135" s="4" t="s">
        <v>270</v>
      </c>
      <c r="B135" s="4" t="s">
        <v>229</v>
      </c>
      <c r="C135" s="13"/>
      <c r="D135" s="4"/>
      <c r="E135" s="4"/>
      <c r="F135" s="4"/>
    </row>
    <row r="136" spans="1:6" x14ac:dyDescent="0.2">
      <c r="A136" s="4" t="s">
        <v>271</v>
      </c>
      <c r="B136" s="4" t="s">
        <v>229</v>
      </c>
      <c r="C136" s="13"/>
      <c r="D136" s="4"/>
      <c r="E136" s="4"/>
      <c r="F136" s="4"/>
    </row>
    <row r="137" spans="1:6" x14ac:dyDescent="0.2">
      <c r="A137" s="4" t="s">
        <v>272</v>
      </c>
      <c r="B137" s="4" t="s">
        <v>229</v>
      </c>
      <c r="C137" s="13"/>
      <c r="D137" s="4"/>
      <c r="E137" s="4"/>
      <c r="F137" s="4"/>
    </row>
    <row r="138" spans="1:6" x14ac:dyDescent="0.2">
      <c r="A138" s="4" t="s">
        <v>273</v>
      </c>
      <c r="B138" s="4" t="s">
        <v>229</v>
      </c>
      <c r="C138" s="13"/>
      <c r="D138" s="4"/>
      <c r="E138" s="4"/>
      <c r="F138" s="4"/>
    </row>
    <row r="139" spans="1:6" x14ac:dyDescent="0.2">
      <c r="A139" s="4" t="s">
        <v>274</v>
      </c>
      <c r="B139" s="4" t="s">
        <v>229</v>
      </c>
      <c r="C139" s="13"/>
      <c r="D139" s="4"/>
      <c r="E139" s="4"/>
      <c r="F139" s="4"/>
    </row>
    <row r="140" spans="1:6" x14ac:dyDescent="0.2">
      <c r="A140" s="4" t="s">
        <v>275</v>
      </c>
      <c r="B140" s="4" t="s">
        <v>229</v>
      </c>
      <c r="C140" s="13"/>
      <c r="D140" s="4"/>
      <c r="E140" s="4"/>
      <c r="F140" s="4"/>
    </row>
    <row r="141" spans="1:6" x14ac:dyDescent="0.2">
      <c r="A141" s="4" t="s">
        <v>276</v>
      </c>
      <c r="B141" s="4" t="s">
        <v>229</v>
      </c>
      <c r="C141" s="13"/>
      <c r="D141" s="4"/>
      <c r="E141" s="4"/>
      <c r="F141" s="4"/>
    </row>
    <row r="142" spans="1:6" x14ac:dyDescent="0.2">
      <c r="A142" s="4" t="s">
        <v>277</v>
      </c>
      <c r="B142" s="4" t="s">
        <v>229</v>
      </c>
      <c r="C142" s="13"/>
      <c r="D142" s="4"/>
      <c r="E142" s="4"/>
      <c r="F142" s="4"/>
    </row>
    <row r="143" spans="1:6" x14ac:dyDescent="0.2">
      <c r="A143" s="4" t="s">
        <v>278</v>
      </c>
      <c r="B143" s="4" t="s">
        <v>229</v>
      </c>
      <c r="C143" s="13"/>
      <c r="D143" s="4"/>
      <c r="E143" s="4"/>
      <c r="F143" s="4"/>
    </row>
    <row r="144" spans="1:6" x14ac:dyDescent="0.2">
      <c r="A144" s="4" t="s">
        <v>279</v>
      </c>
      <c r="B144" s="4" t="s">
        <v>229</v>
      </c>
      <c r="C144" s="13"/>
      <c r="D144" s="4"/>
      <c r="E144" s="4"/>
      <c r="F144" s="4"/>
    </row>
    <row r="145" spans="1:6" x14ac:dyDescent="0.2">
      <c r="A145" s="4"/>
      <c r="B145" s="4"/>
      <c r="C145" s="4"/>
      <c r="D145" s="4"/>
      <c r="E145" s="4"/>
      <c r="F145" s="4"/>
    </row>
    <row r="146" spans="1:6" x14ac:dyDescent="0.2">
      <c r="A146" s="4"/>
      <c r="B146" s="4"/>
      <c r="C146" s="4"/>
      <c r="D146" s="4"/>
      <c r="E146" s="4"/>
      <c r="F146" s="4"/>
    </row>
    <row r="147" spans="1:6" x14ac:dyDescent="0.2">
      <c r="A147" s="4"/>
      <c r="B147" s="4"/>
      <c r="C147" s="4"/>
      <c r="D147" s="4"/>
      <c r="E147" s="4"/>
      <c r="F147" s="4"/>
    </row>
    <row r="148" spans="1:6" x14ac:dyDescent="0.2">
      <c r="A148" s="4"/>
      <c r="B148" s="4"/>
      <c r="C148" s="4"/>
      <c r="D148" s="4"/>
      <c r="E148" s="4"/>
      <c r="F148" s="4"/>
    </row>
    <row r="149" spans="1:6" x14ac:dyDescent="0.2">
      <c r="A149" s="4"/>
      <c r="B149" s="4"/>
      <c r="C149" s="4"/>
      <c r="D149" s="4"/>
      <c r="E149" s="4"/>
      <c r="F149" s="4"/>
    </row>
    <row r="150" spans="1:6" x14ac:dyDescent="0.2">
      <c r="A150" s="4"/>
      <c r="B150" s="4"/>
      <c r="C150" s="4"/>
      <c r="D150" s="4"/>
      <c r="E150" s="4"/>
      <c r="F150" s="4"/>
    </row>
    <row r="151" spans="1:6" x14ac:dyDescent="0.2">
      <c r="A151" s="4"/>
      <c r="B151" s="4"/>
      <c r="C151" s="4"/>
      <c r="D151" s="4"/>
      <c r="E151" s="4"/>
      <c r="F151" s="4"/>
    </row>
    <row r="152" spans="1:6" x14ac:dyDescent="0.2">
      <c r="A152" s="4"/>
      <c r="B152" s="4"/>
      <c r="C152" s="4"/>
      <c r="D152" s="4"/>
      <c r="E152" s="4"/>
      <c r="F152" s="4"/>
    </row>
    <row r="153" spans="1:6" x14ac:dyDescent="0.2">
      <c r="A153" s="4"/>
      <c r="B153" s="4"/>
      <c r="C153" s="4"/>
      <c r="D153" s="4"/>
      <c r="E153" s="4"/>
      <c r="F153" s="4"/>
    </row>
    <row r="154" spans="1:6" x14ac:dyDescent="0.2">
      <c r="A154" s="4"/>
      <c r="B154" s="4"/>
      <c r="C154" s="4"/>
      <c r="D154" s="4"/>
      <c r="E154" s="4"/>
      <c r="F154" s="4"/>
    </row>
    <row r="155" spans="1:6" x14ac:dyDescent="0.2">
      <c r="A155" s="4"/>
      <c r="B155" s="4"/>
      <c r="C155" s="4"/>
      <c r="D155" s="4"/>
      <c r="E155" s="4"/>
      <c r="F155" s="4"/>
    </row>
    <row r="156" spans="1:6" x14ac:dyDescent="0.2">
      <c r="A156" s="4"/>
      <c r="B156" s="4"/>
      <c r="C156" s="4"/>
      <c r="D156" s="4"/>
      <c r="E156" s="4"/>
      <c r="F156" s="4"/>
    </row>
    <row r="157" spans="1:6" x14ac:dyDescent="0.2">
      <c r="A157" s="4"/>
      <c r="B157" s="4"/>
      <c r="C157" s="4"/>
      <c r="D157" s="4"/>
      <c r="E157" s="4"/>
      <c r="F157" s="4"/>
    </row>
    <row r="158" spans="1:6" x14ac:dyDescent="0.2">
      <c r="A158" s="4"/>
      <c r="B158" s="4"/>
      <c r="C158" s="4"/>
      <c r="D158" s="4"/>
      <c r="E158" s="4"/>
      <c r="F158" s="4"/>
    </row>
    <row r="159" spans="1:6" x14ac:dyDescent="0.2">
      <c r="A159" s="4"/>
      <c r="B159" s="4"/>
      <c r="C159" s="4"/>
      <c r="D159" s="4"/>
      <c r="E159" s="4"/>
      <c r="F159" s="4"/>
    </row>
    <row r="160" spans="1:6" x14ac:dyDescent="0.2">
      <c r="A160" s="4"/>
      <c r="B160" s="4"/>
      <c r="C160" s="4"/>
      <c r="D160" s="4"/>
      <c r="E160" s="4"/>
      <c r="F160" s="4"/>
    </row>
    <row r="161" spans="1:6" x14ac:dyDescent="0.2">
      <c r="A161" s="4"/>
      <c r="B161" s="4"/>
      <c r="C161" s="4"/>
      <c r="D161" s="4"/>
      <c r="E161" s="4"/>
      <c r="F161" s="4"/>
    </row>
    <row r="162" spans="1:6" x14ac:dyDescent="0.2">
      <c r="A162" s="4"/>
      <c r="B162" s="4"/>
      <c r="C162" s="4"/>
      <c r="D162" s="4"/>
      <c r="E162" s="4"/>
      <c r="F162" s="4"/>
    </row>
    <row r="163" spans="1:6" x14ac:dyDescent="0.2">
      <c r="A163" s="4"/>
      <c r="B163" s="4"/>
      <c r="C163" s="4"/>
      <c r="D163" s="4"/>
      <c r="E163" s="4"/>
      <c r="F163" s="4"/>
    </row>
    <row r="164" spans="1:6" x14ac:dyDescent="0.2">
      <c r="A164" s="4"/>
      <c r="B164" s="4"/>
      <c r="C164" s="4"/>
      <c r="D164" s="4"/>
      <c r="E164" s="4"/>
      <c r="F164" s="4"/>
    </row>
    <row r="165" spans="1:6" x14ac:dyDescent="0.2">
      <c r="A165" s="4"/>
      <c r="B165" s="4"/>
      <c r="C165" s="4"/>
      <c r="D165" s="4"/>
      <c r="E165" s="4"/>
      <c r="F165" s="4"/>
    </row>
    <row r="166" spans="1:6" x14ac:dyDescent="0.2">
      <c r="A166" s="4"/>
      <c r="B166" s="4"/>
      <c r="C166" s="4"/>
      <c r="D166" s="4"/>
      <c r="E166" s="4"/>
      <c r="F166" s="4"/>
    </row>
    <row r="167" spans="1:6" x14ac:dyDescent="0.2">
      <c r="A167" s="4"/>
      <c r="B167" s="4"/>
      <c r="C167" s="4"/>
      <c r="D167" s="4"/>
      <c r="E167" s="4"/>
      <c r="F167" s="4"/>
    </row>
    <row r="168" spans="1:6" x14ac:dyDescent="0.2">
      <c r="A168" s="4"/>
      <c r="B168" s="4"/>
      <c r="C168" s="4"/>
      <c r="D168" s="4"/>
      <c r="E168" s="4"/>
      <c r="F168" s="4"/>
    </row>
    <row r="169" spans="1:6" x14ac:dyDescent="0.2">
      <c r="A169" s="4"/>
      <c r="B169" s="4"/>
      <c r="C169" s="4"/>
      <c r="D169" s="4"/>
      <c r="E169" s="4"/>
      <c r="F169" s="4"/>
    </row>
    <row r="170" spans="1:6" x14ac:dyDescent="0.2">
      <c r="A170" s="4"/>
      <c r="B170" s="4"/>
      <c r="C170" s="4"/>
      <c r="D170" s="4"/>
      <c r="E170" s="4"/>
      <c r="F170" s="4"/>
    </row>
    <row r="171" spans="1:6" x14ac:dyDescent="0.2">
      <c r="A171" s="4"/>
      <c r="B171" s="4"/>
      <c r="C171" s="4"/>
      <c r="D171" s="4"/>
      <c r="E171" s="4"/>
      <c r="F171" s="4"/>
    </row>
    <row r="172" spans="1:6" x14ac:dyDescent="0.2">
      <c r="A172" s="4"/>
      <c r="B172" s="4"/>
      <c r="C172" s="4"/>
      <c r="D172" s="4"/>
      <c r="E172" s="4"/>
      <c r="F172" s="4"/>
    </row>
    <row r="173" spans="1:6" x14ac:dyDescent="0.2">
      <c r="A173" s="4"/>
      <c r="B173" s="4"/>
      <c r="C173" s="4"/>
      <c r="D173" s="4"/>
      <c r="E173" s="4"/>
      <c r="F173" s="4"/>
    </row>
    <row r="174" spans="1:6" x14ac:dyDescent="0.2">
      <c r="A174" s="4"/>
      <c r="B174" s="4"/>
      <c r="C174" s="4"/>
      <c r="D174" s="4"/>
      <c r="E174" s="4"/>
      <c r="F174" s="4"/>
    </row>
    <row r="175" spans="1:6" x14ac:dyDescent="0.2">
      <c r="A175" s="4"/>
      <c r="B175" s="4"/>
      <c r="C175" s="4"/>
      <c r="D175" s="4"/>
      <c r="E175" s="4"/>
      <c r="F175" s="4"/>
    </row>
    <row r="176" spans="1:6" x14ac:dyDescent="0.2">
      <c r="A176" s="4"/>
      <c r="B176" s="4"/>
      <c r="C176" s="4"/>
      <c r="D176" s="4"/>
      <c r="E176" s="4"/>
      <c r="F176" s="4"/>
    </row>
    <row r="177" spans="1:6" x14ac:dyDescent="0.2">
      <c r="A177" s="4"/>
      <c r="B177" s="4"/>
      <c r="C177" s="4"/>
      <c r="D177" s="4"/>
      <c r="E177" s="4"/>
      <c r="F177" s="4"/>
    </row>
    <row r="178" spans="1:6" x14ac:dyDescent="0.2">
      <c r="A178" s="4"/>
      <c r="B178" s="4"/>
      <c r="C178" s="4"/>
      <c r="D178" s="4"/>
      <c r="E178" s="4"/>
      <c r="F178" s="4"/>
    </row>
    <row r="179" spans="1:6" x14ac:dyDescent="0.2">
      <c r="A179" s="4"/>
      <c r="B179" s="4"/>
      <c r="C179" s="4"/>
      <c r="D179" s="4"/>
      <c r="E179" s="4"/>
      <c r="F179" s="4"/>
    </row>
    <row r="180" spans="1:6" x14ac:dyDescent="0.2">
      <c r="A180" s="4"/>
      <c r="B180" s="4"/>
      <c r="C180" s="4"/>
      <c r="D180" s="4"/>
      <c r="E180" s="4"/>
      <c r="F180" s="4"/>
    </row>
    <row r="181" spans="1:6" x14ac:dyDescent="0.2">
      <c r="A181" s="4"/>
      <c r="B181" s="4"/>
      <c r="C181" s="4"/>
      <c r="D181" s="4"/>
      <c r="E181" s="4"/>
      <c r="F181" s="4"/>
    </row>
    <row r="182" spans="1:6" x14ac:dyDescent="0.2">
      <c r="A182" s="4"/>
      <c r="B182" s="4"/>
      <c r="C182" s="4"/>
      <c r="D182" s="4"/>
      <c r="E182" s="4"/>
      <c r="F182" s="4"/>
    </row>
    <row r="183" spans="1:6" x14ac:dyDescent="0.2">
      <c r="A183" s="4"/>
      <c r="B183" s="4"/>
      <c r="C183" s="4"/>
      <c r="D183" s="4"/>
      <c r="E183" s="4"/>
      <c r="F183" s="4"/>
    </row>
    <row r="184" spans="1:6" x14ac:dyDescent="0.2">
      <c r="A184" s="4"/>
      <c r="B184" s="4"/>
      <c r="C184" s="4"/>
      <c r="D184" s="4"/>
      <c r="E184" s="4"/>
      <c r="F184" s="4"/>
    </row>
    <row r="185" spans="1:6" x14ac:dyDescent="0.2">
      <c r="A185" s="4"/>
      <c r="B185" s="4"/>
      <c r="C185" s="4"/>
      <c r="D185" s="4"/>
      <c r="E185" s="4"/>
      <c r="F185" s="4"/>
    </row>
    <row r="186" spans="1:6" x14ac:dyDescent="0.2">
      <c r="A186" s="4"/>
      <c r="B186" s="4"/>
      <c r="C186" s="4"/>
      <c r="D186" s="4"/>
      <c r="E186" s="4"/>
      <c r="F186" s="4"/>
    </row>
    <row r="187" spans="1:6" x14ac:dyDescent="0.2">
      <c r="A187" s="5"/>
      <c r="B187" s="5"/>
      <c r="C187" s="5"/>
    </row>
  </sheetData>
  <mergeCells count="8">
    <mergeCell ref="D115:F115"/>
    <mergeCell ref="D129:F129"/>
    <mergeCell ref="D132:F132"/>
    <mergeCell ref="E1:F1"/>
    <mergeCell ref="D74:F74"/>
    <mergeCell ref="D75:F75"/>
    <mergeCell ref="D103:F103"/>
    <mergeCell ref="D114:F114"/>
  </mergeCells>
  <conditionalFormatting sqref="B4:B144">
    <cfRule type="expression" dxfId="23" priority="23">
      <formula>"+'Listen - später ausblenden'!$B$6"</formula>
    </cfRule>
    <cfRule type="expression" dxfId="22" priority="24">
      <formula>"'Listen - später ausblenden'!$B$4"</formula>
    </cfRule>
  </conditionalFormatting>
  <conditionalFormatting sqref="B5">
    <cfRule type="expression" dxfId="21" priority="15">
      <formula>"+'Listen - später ausblenden'!$B$6"</formula>
    </cfRule>
    <cfRule type="expression" dxfId="20" priority="16">
      <formula>"'Listen - später ausblenden'!$B$4"</formula>
    </cfRule>
  </conditionalFormatting>
  <pageMargins left="0.7" right="0.7" top="0.78740157499999996" bottom="0.78740157499999996" header="0.3" footer="0.3"/>
  <extLst>
    <ext xmlns:x14="http://schemas.microsoft.com/office/spreadsheetml/2009/9/main" uri="{78C0D931-6437-407d-A8EE-F0AAD7539E65}">
      <x14:conditionalFormattings>
        <x14:conditionalFormatting xmlns:xm="http://schemas.microsoft.com/office/excel/2006/main">
          <x14:cfRule type="cellIs" priority="18" operator="equal" id="{15BC562B-E53E-421D-8AE8-F838126CAE24}">
            <xm:f>'Listen - später ausblenden'!$B$8</xm:f>
            <x14:dxf>
              <fill>
                <patternFill>
                  <bgColor rgb="FFECEC75"/>
                </patternFill>
              </fill>
            </x14:dxf>
          </x14:cfRule>
          <x14:cfRule type="cellIs" priority="19" operator="equal" id="{0955042E-9C35-4ED4-8D48-3CAE7E4BC6E2}">
            <xm:f>'Listen - später ausblenden'!$B$7</xm:f>
            <x14:dxf>
              <fill>
                <patternFill>
                  <bgColor rgb="FFFF9900"/>
                </patternFill>
              </fill>
            </x14:dxf>
          </x14:cfRule>
          <x14:cfRule type="cellIs" priority="20" operator="equal" id="{A6AEE429-5A45-4CB1-B0B6-45BD6AAF2726}">
            <xm:f>'Listen - später ausblenden'!$B$6</xm:f>
            <x14:dxf>
              <font>
                <color theme="0"/>
              </font>
              <fill>
                <patternFill>
                  <bgColor rgb="FF666633"/>
                </patternFill>
              </fill>
            </x14:dxf>
          </x14:cfRule>
          <x14:cfRule type="cellIs" priority="21" operator="equal" id="{17EB3B1A-6415-4169-8223-39C0A37EC300}">
            <xm:f>'Listen - später ausblenden'!$B$5</xm:f>
            <x14:dxf>
              <fill>
                <patternFill>
                  <bgColor rgb="FFFFCCFF"/>
                </patternFill>
              </fill>
            </x14:dxf>
          </x14:cfRule>
          <x14:cfRule type="cellIs" priority="22" operator="equal" id="{9D6B15FB-5F17-4984-9328-1FC89D032FF2}">
            <xm:f>'Listen - später ausblenden'!$B$4</xm:f>
            <x14:dxf>
              <fill>
                <patternFill>
                  <bgColor theme="2" tint="-9.9948118533890809E-2"/>
                </patternFill>
              </fill>
            </x14:dxf>
          </x14:cfRule>
          <xm:sqref>B4:B94 B125:B144</xm:sqref>
        </x14:conditionalFormatting>
        <x14:conditionalFormatting xmlns:xm="http://schemas.microsoft.com/office/excel/2006/main">
          <x14:cfRule type="cellIs" priority="17" operator="equal" id="{BB3B5AFE-53D8-4D69-9A91-306FFABB53BC}">
            <xm:f>'Listen - später ausblenden'!$B$9</xm:f>
            <x14:dxf>
              <fill>
                <patternFill>
                  <bgColor rgb="FF00CC99"/>
                </patternFill>
              </fill>
            </x14:dxf>
          </x14:cfRule>
          <xm:sqref>B4:B94</xm:sqref>
        </x14:conditionalFormatting>
        <x14:conditionalFormatting xmlns:xm="http://schemas.microsoft.com/office/excel/2006/main">
          <x14:cfRule type="cellIs" priority="1" operator="equal" id="{7261292A-DDB6-4577-B64A-5D35644A3E4C}">
            <xm:f>'Listen - später ausblenden'!$B$11</xm:f>
            <x14:dxf>
              <font>
                <color theme="0"/>
              </font>
              <fill>
                <patternFill>
                  <bgColor rgb="FF000066"/>
                </patternFill>
              </fill>
            </x14:dxf>
          </x14:cfRule>
          <x14:cfRule type="cellIs" priority="2" operator="equal" id="{E84A3CF7-5E05-4FFC-9BD0-8F7AC791CB76}">
            <xm:f>'Listen - später ausblenden'!$B$10</xm:f>
            <x14:dxf>
              <fill>
                <patternFill>
                  <bgColor rgb="FFFF5050"/>
                </patternFill>
              </fill>
            </x14:dxf>
          </x14:cfRule>
          <xm:sqref>B4:B144</xm:sqref>
        </x14:conditionalFormatting>
        <x14:conditionalFormatting xmlns:xm="http://schemas.microsoft.com/office/excel/2006/main">
          <x14:cfRule type="cellIs" priority="9" operator="equal" id="{67E4FA39-969D-49AD-AD23-17987BB4022F}">
            <xm:f>'Listen - später ausblenden'!$B$9</xm:f>
            <x14:dxf>
              <fill>
                <patternFill>
                  <bgColor rgb="FF00CC99"/>
                </patternFill>
              </fill>
            </x14:dxf>
          </x14:cfRule>
          <x14:cfRule type="cellIs" priority="10" operator="equal" id="{5E6F3BD7-5280-4C1A-8022-6FB75ED08992}">
            <xm:f>'Listen - später ausblenden'!$B$8</xm:f>
            <x14:dxf>
              <fill>
                <patternFill>
                  <bgColor theme="7" tint="0.39994506668294322"/>
                </patternFill>
              </fill>
            </x14:dxf>
          </x14:cfRule>
          <x14:cfRule type="cellIs" priority="11" operator="equal" id="{418EE7D4-9C07-4FE3-A471-EF1E51A46F78}">
            <xm:f>'Listen - später ausblenden'!$B$7</xm:f>
            <x14:dxf>
              <fill>
                <patternFill>
                  <bgColor rgb="FFFF9900"/>
                </patternFill>
              </fill>
            </x14:dxf>
          </x14:cfRule>
          <x14:cfRule type="cellIs" priority="12" operator="equal" id="{D4D63DA5-F9BB-4434-AA0D-07EA41AE254B}">
            <xm:f>'Listen - später ausblenden'!$B$6</xm:f>
            <x14:dxf>
              <font>
                <color theme="0"/>
              </font>
              <fill>
                <patternFill>
                  <bgColor rgb="FF666633"/>
                </patternFill>
              </fill>
            </x14:dxf>
          </x14:cfRule>
          <x14:cfRule type="cellIs" priority="13" operator="equal" id="{3C0F8DA7-3118-4D95-A943-3A44924F14B5}">
            <xm:f>'Listen - später ausblenden'!$B$5</xm:f>
            <x14:dxf>
              <fill>
                <patternFill>
                  <bgColor rgb="FFFFCCFF"/>
                </patternFill>
              </fill>
            </x14:dxf>
          </x14:cfRule>
          <x14:cfRule type="cellIs" priority="14" operator="equal" id="{D7CAEA3E-910A-412A-82C2-630925E4BCE5}">
            <xm:f>'Listen - später ausblenden'!$B$4</xm:f>
            <x14:dxf>
              <fill>
                <patternFill>
                  <bgColor theme="2" tint="-9.9948118533890809E-2"/>
                </patternFill>
              </fill>
            </x14:dxf>
          </x14:cfRule>
          <xm:sqref>B5</xm:sqref>
        </x14:conditionalFormatting>
        <x14:conditionalFormatting xmlns:xm="http://schemas.microsoft.com/office/excel/2006/main">
          <x14:cfRule type="cellIs" priority="4" operator="equal" id="{F313FF3D-B085-4CA6-A05B-510250438D1A}">
            <xm:f>'Listen - später ausblenden'!$B$8</xm:f>
            <x14:dxf>
              <fill>
                <patternFill>
                  <bgColor theme="7" tint="0.39994506668294322"/>
                </patternFill>
              </fill>
            </x14:dxf>
          </x14:cfRule>
          <x14:cfRule type="cellIs" priority="5" operator="equal" id="{227B3A20-8B36-462B-9D3D-9BDE49500249}">
            <xm:f>'Listen - später ausblenden'!$B$7</xm:f>
            <x14:dxf>
              <fill>
                <patternFill>
                  <bgColor rgb="FFFF9900"/>
                </patternFill>
              </fill>
            </x14:dxf>
          </x14:cfRule>
          <x14:cfRule type="cellIs" priority="6" operator="equal" id="{457DB07F-D7A6-4529-AFF6-A56A1D313E8A}">
            <xm:f>'Listen - später ausblenden'!$B$6</xm:f>
            <x14:dxf>
              <font>
                <color theme="0"/>
              </font>
              <fill>
                <patternFill>
                  <bgColor rgb="FF666633"/>
                </patternFill>
              </fill>
            </x14:dxf>
          </x14:cfRule>
          <x14:cfRule type="cellIs" priority="7" operator="equal" id="{7E334945-9312-4000-B11C-9AA14E758776}">
            <xm:f>'Listen - später ausblenden'!$B$5</xm:f>
            <x14:dxf>
              <fill>
                <patternFill>
                  <bgColor rgb="FFFFCCFF"/>
                </patternFill>
              </fill>
            </x14:dxf>
          </x14:cfRule>
          <x14:cfRule type="cellIs" priority="8" operator="equal" id="{3D6EAD78-5A1F-4F87-AE26-F4CF257FA880}">
            <xm:f>'Listen - später ausblenden'!$B$4</xm:f>
            <x14:dxf>
              <fill>
                <patternFill>
                  <bgColor theme="2" tint="-9.9948118533890809E-2"/>
                </patternFill>
              </fill>
            </x14:dxf>
          </x14:cfRule>
          <xm:sqref>B95:B124</xm:sqref>
        </x14:conditionalFormatting>
        <x14:conditionalFormatting xmlns:xm="http://schemas.microsoft.com/office/excel/2006/main">
          <x14:cfRule type="cellIs" priority="3" operator="equal" id="{7556B3DD-4E90-44A3-A04B-BBB978DBD2C3}">
            <xm:f>'Listen - später ausblenden'!$B$9</xm:f>
            <x14:dxf>
              <fill>
                <patternFill>
                  <bgColor rgb="FF00CC99"/>
                </patternFill>
              </fill>
            </x14:dxf>
          </x14:cfRule>
          <xm:sqref>B95:B144</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showErrorMessage="1" xr:uid="{372FD76A-6A3E-4E23-8525-0CE902D688EF}">
          <x14:formula1>
            <xm:f>'Listen - später ausblenden'!$B$4:$B$11</xm:f>
          </x14:formula1>
          <xm:sqref>B4:B144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0460-312F-4EEE-A9F7-294471B41712}">
  <sheetPr>
    <tabColor theme="1" tint="0.499984740745262"/>
  </sheetPr>
  <dimension ref="B2:J15"/>
  <sheetViews>
    <sheetView workbookViewId="0"/>
  </sheetViews>
  <sheetFormatPr baseColWidth="10" defaultRowHeight="12.75" x14ac:dyDescent="0.2"/>
  <cols>
    <col min="2" max="2" width="33.140625" customWidth="1"/>
    <col min="3" max="3" width="8.42578125" customWidth="1"/>
    <col min="4" max="4" width="25.42578125" bestFit="1" customWidth="1"/>
    <col min="5" max="5" width="8.42578125" customWidth="1"/>
    <col min="6" max="6" width="34.85546875" bestFit="1" customWidth="1"/>
    <col min="7" max="7" width="9.140625" customWidth="1"/>
    <col min="8" max="8" width="34.85546875" customWidth="1"/>
    <col min="9" max="9" width="8.140625" customWidth="1"/>
    <col min="10" max="10" width="64.140625" bestFit="1" customWidth="1"/>
  </cols>
  <sheetData>
    <row r="2" spans="2:10" x14ac:dyDescent="0.2">
      <c r="B2" t="str">
        <f>Maßnahmen!B3</f>
        <v>Handlungsfeld</v>
      </c>
      <c r="D2" t="str">
        <f>Maßnahmen!E3</f>
        <v>Priorität (hoch, mittel,  gering)</v>
      </c>
      <c r="F2" t="str">
        <f>Maßnahmen!F3</f>
        <v>Bereich (Fanzone, Stadion, Umfeld, etc.)</v>
      </c>
      <c r="H2" t="s">
        <v>225</v>
      </c>
      <c r="J2" t="e">
        <f>#REF!</f>
        <v>#REF!</v>
      </c>
    </row>
    <row r="4" spans="2:10" x14ac:dyDescent="0.2">
      <c r="B4" t="s">
        <v>0</v>
      </c>
      <c r="D4" t="s">
        <v>174</v>
      </c>
      <c r="F4" t="s">
        <v>175</v>
      </c>
      <c r="H4" t="s">
        <v>226</v>
      </c>
      <c r="J4" t="s">
        <v>244</v>
      </c>
    </row>
    <row r="5" spans="2:10" x14ac:dyDescent="0.2">
      <c r="B5" t="s">
        <v>60</v>
      </c>
      <c r="D5" t="s">
        <v>173</v>
      </c>
      <c r="F5" t="s">
        <v>176</v>
      </c>
      <c r="H5" t="s">
        <v>227</v>
      </c>
      <c r="J5" t="s">
        <v>177</v>
      </c>
    </row>
    <row r="6" spans="2:10" x14ac:dyDescent="0.2">
      <c r="B6" t="s">
        <v>165</v>
      </c>
      <c r="D6" t="s">
        <v>172</v>
      </c>
      <c r="F6" t="s">
        <v>106</v>
      </c>
      <c r="J6" t="s">
        <v>178</v>
      </c>
    </row>
    <row r="7" spans="2:10" x14ac:dyDescent="0.2">
      <c r="B7" t="s">
        <v>166</v>
      </c>
      <c r="J7" t="s">
        <v>179</v>
      </c>
    </row>
    <row r="8" spans="2:10" x14ac:dyDescent="0.2">
      <c r="B8" t="s">
        <v>106</v>
      </c>
    </row>
    <row r="9" spans="2:10" x14ac:dyDescent="0.2">
      <c r="B9" t="s">
        <v>167</v>
      </c>
    </row>
    <row r="10" spans="2:10" x14ac:dyDescent="0.2">
      <c r="B10" t="s">
        <v>229</v>
      </c>
    </row>
    <row r="11" spans="2:10" x14ac:dyDescent="0.2">
      <c r="B11" t="s">
        <v>4</v>
      </c>
    </row>
    <row r="12" spans="2:10" x14ac:dyDescent="0.2">
      <c r="F12" t="e">
        <v>#N/A</v>
      </c>
    </row>
    <row r="13" spans="2:10" x14ac:dyDescent="0.2">
      <c r="F13" t="e">
        <v>#N/A</v>
      </c>
    </row>
    <row r="14" spans="2:10" x14ac:dyDescent="0.2">
      <c r="F14" t="e">
        <v>#N/A</v>
      </c>
    </row>
    <row r="15" spans="2:10" x14ac:dyDescent="0.2">
      <c r="F15" t="e">
        <v>#N/A</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677db7-b06a-4c53-b4a7-63f31361bd91" xsi:nil="true"/>
    <lcf76f155ced4ddcb4097134ff3c332f xmlns="3cc7428a-6212-425e-8fbe-3f5f337aab5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7838B2646278B40803A3968B1D9F332" ma:contentTypeVersion="11" ma:contentTypeDescription="Ein neues Dokument erstellen." ma:contentTypeScope="" ma:versionID="1c10ce115d6a0917c236a00cd08f5f7b">
  <xsd:schema xmlns:xsd="http://www.w3.org/2001/XMLSchema" xmlns:xs="http://www.w3.org/2001/XMLSchema" xmlns:p="http://schemas.microsoft.com/office/2006/metadata/properties" xmlns:ns2="3cc7428a-6212-425e-8fbe-3f5f337aab59" xmlns:ns3="b7677db7-b06a-4c53-b4a7-63f31361bd91" targetNamespace="http://schemas.microsoft.com/office/2006/metadata/properties" ma:root="true" ma:fieldsID="303266e263434e45a38fb09ecf227a23" ns2:_="" ns3:_="">
    <xsd:import namespace="3cc7428a-6212-425e-8fbe-3f5f337aab59"/>
    <xsd:import namespace="b7677db7-b06a-4c53-b4a7-63f31361bd9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c7428a-6212-425e-8fbe-3f5f337aab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071a6f3f-b5d9-4d56-9617-5b21a8516c3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677db7-b06a-4c53-b4a7-63f31361bd9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b90d108-1bfd-4ec2-9d0a-0cbda0817154}" ma:internalName="TaxCatchAll" ma:showField="CatchAllData" ma:web="b7677db7-b06a-4c53-b4a7-63f31361bd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ED740A-1C62-4FC5-AC18-8DE119906563}">
  <ds:schemaRefs>
    <ds:schemaRef ds:uri="http://schemas.openxmlformats.org/package/2006/metadata/core-properties"/>
    <ds:schemaRef ds:uri="http://www.w3.org/XML/1998/namespace"/>
    <ds:schemaRef ds:uri="http://purl.org/dc/dcmitype/"/>
    <ds:schemaRef ds:uri="http://purl.org/dc/terms/"/>
    <ds:schemaRef ds:uri="http://purl.org/dc/elements/1.1/"/>
    <ds:schemaRef ds:uri="3cc7428a-6212-425e-8fbe-3f5f337aab59"/>
    <ds:schemaRef ds:uri="http://schemas.microsoft.com/office/2006/documentManagement/types"/>
    <ds:schemaRef ds:uri="http://schemas.microsoft.com/office/infopath/2007/PartnerControls"/>
    <ds:schemaRef ds:uri="b7677db7-b06a-4c53-b4a7-63f31361bd91"/>
    <ds:schemaRef ds:uri="http://schemas.microsoft.com/office/2006/metadata/properties"/>
  </ds:schemaRefs>
</ds:datastoreItem>
</file>

<file path=customXml/itemProps2.xml><?xml version="1.0" encoding="utf-8"?>
<ds:datastoreItem xmlns:ds="http://schemas.openxmlformats.org/officeDocument/2006/customXml" ds:itemID="{603048D9-2764-474B-B905-E705E8F0DAE2}">
  <ds:schemaRefs>
    <ds:schemaRef ds:uri="http://schemas.microsoft.com/sharepoint/v3/contenttype/forms"/>
  </ds:schemaRefs>
</ds:datastoreItem>
</file>

<file path=customXml/itemProps3.xml><?xml version="1.0" encoding="utf-8"?>
<ds:datastoreItem xmlns:ds="http://schemas.openxmlformats.org/officeDocument/2006/customXml" ds:itemID="{0881E6D7-DEE1-4FA3-A170-A80DE5248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c7428a-6212-425e-8fbe-3f5f337aab59"/>
    <ds:schemaRef ds:uri="b7677db7-b06a-4c53-b4a7-63f31361bd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Deckblatt</vt:lpstr>
      <vt:lpstr>Anleitung</vt:lpstr>
      <vt:lpstr>Maßnahmen</vt:lpstr>
      <vt:lpstr>Transfermöglichkeiten</vt:lpstr>
      <vt:lpstr>Listen - später ausblenden</vt:lpstr>
      <vt:lpstr>Maßnahmen!Drucktitel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Bleher;H.Stahl@oeko.de</dc:creator>
  <cp:lastModifiedBy>Hannah Bachmann</cp:lastModifiedBy>
  <cp:lastPrinted>2017-04-07T08:29:34Z</cp:lastPrinted>
  <dcterms:created xsi:type="dcterms:W3CDTF">2013-05-23T07:01:58Z</dcterms:created>
  <dcterms:modified xsi:type="dcterms:W3CDTF">2024-07-08T09:32:02Z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0x01010077838B2646278B40803A3968B1D9F332</vt:lpwstr>
  </property>
  <property fmtid="{D5CDD505-2E9C-101B-9397-08002B2CF9AE}" pid="3" name="MediaServiceImageTags">
    <vt:lpwstr/>
  </property>
</Properties>
</file>